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B:\Secr-Gen\Compta\Achat\Marchés\2020\Ravalement\"/>
    </mc:Choice>
  </mc:AlternateContent>
  <bookViews>
    <workbookView xWindow="0" yWindow="0" windowWidth="12780" windowHeight="3560" tabRatio="855" activeTab="6"/>
  </bookViews>
  <sheets>
    <sheet name="01 INSTALLATION CHANTIER" sheetId="12" r:id="rId1"/>
    <sheet name="02 RAVALEMENT" sheetId="13" r:id="rId2"/>
    <sheet name="03 PEINTURE" sheetId="10" r:id="rId3"/>
    <sheet name="04 ZINGUERIE" sheetId="14" r:id="rId4"/>
    <sheet name="05 FERRONERIE" sheetId="15" r:id="rId5"/>
    <sheet name="06 COUVERTURE ARDOISE" sheetId="16" r:id="rId6"/>
    <sheet name="07 MENUISERIE BOIS" sheetId="17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13" l="1"/>
  <c r="H22" i="17" l="1"/>
  <c r="H21" i="17"/>
  <c r="G24" i="17"/>
  <c r="H32" i="13" l="1"/>
  <c r="H25" i="13"/>
  <c r="H26" i="13"/>
  <c r="H27" i="13"/>
  <c r="H28" i="13"/>
  <c r="H28" i="12"/>
  <c r="H21" i="16"/>
  <c r="H23" i="16" s="1"/>
  <c r="H20" i="17"/>
  <c r="H19" i="17"/>
  <c r="H24" i="17" s="1"/>
  <c r="G23" i="16"/>
  <c r="H20" i="16"/>
  <c r="H19" i="16"/>
  <c r="G23" i="15"/>
  <c r="H21" i="15"/>
  <c r="H20" i="15"/>
  <c r="H19" i="15"/>
  <c r="H23" i="15" s="1"/>
  <c r="G30" i="14"/>
  <c r="H28" i="14"/>
  <c r="H27" i="14"/>
  <c r="H26" i="14"/>
  <c r="H25" i="14"/>
  <c r="H24" i="14"/>
  <c r="H23" i="14"/>
  <c r="H22" i="14"/>
  <c r="H21" i="14"/>
  <c r="H20" i="14"/>
  <c r="H19" i="14"/>
  <c r="G34" i="13"/>
  <c r="H31" i="13"/>
  <c r="H30" i="13"/>
  <c r="H29" i="13"/>
  <c r="H24" i="13"/>
  <c r="H23" i="13"/>
  <c r="H22" i="13"/>
  <c r="H21" i="13"/>
  <c r="H20" i="13"/>
  <c r="H19" i="13"/>
  <c r="H27" i="12"/>
  <c r="H26" i="12"/>
  <c r="H25" i="12"/>
  <c r="H24" i="12"/>
  <c r="H22" i="12"/>
  <c r="H23" i="12"/>
  <c r="H21" i="12"/>
  <c r="H20" i="12"/>
  <c r="H29" i="12" s="1"/>
  <c r="H20" i="10"/>
  <c r="H21" i="10"/>
  <c r="H22" i="10"/>
  <c r="H23" i="10"/>
  <c r="H30" i="10" s="1"/>
  <c r="H24" i="10"/>
  <c r="H25" i="10"/>
  <c r="H26" i="10"/>
  <c r="H27" i="10"/>
  <c r="H28" i="10"/>
  <c r="H19" i="10"/>
  <c r="G29" i="12"/>
  <c r="G30" i="10"/>
  <c r="H30" i="14" l="1"/>
</calcChain>
</file>

<file path=xl/sharedStrings.xml><?xml version="1.0" encoding="utf-8"?>
<sst xmlns="http://schemas.openxmlformats.org/spreadsheetml/2006/main" count="308" uniqueCount="137">
  <si>
    <t>F.</t>
  </si>
  <si>
    <t>U.</t>
  </si>
  <si>
    <t>Installation sysème de surveillance haute</t>
  </si>
  <si>
    <t>Protection des ouvertures</t>
  </si>
  <si>
    <t>Architecte :</t>
  </si>
  <si>
    <t>Maître d'ouvrage :</t>
  </si>
  <si>
    <t>LOT n°01</t>
  </si>
  <si>
    <t>Installations de chantier</t>
  </si>
  <si>
    <t>D.P.G.F. - Décomposition du prix global et forfaitaire</t>
  </si>
  <si>
    <t>N° article</t>
  </si>
  <si>
    <t>Désignation</t>
  </si>
  <si>
    <t>Unités</t>
  </si>
  <si>
    <t>Qté MOE</t>
  </si>
  <si>
    <t>Qté ENT.</t>
  </si>
  <si>
    <t>Prix total H.T.</t>
  </si>
  <si>
    <t>Prix unitaire H.T.</t>
  </si>
  <si>
    <r>
      <rPr>
        <b/>
        <sz val="10"/>
        <color theme="1"/>
        <rFont val="Arial"/>
        <family val="2"/>
      </rPr>
      <t>AIRPARIF</t>
    </r>
    <r>
      <rPr>
        <sz val="10"/>
        <color theme="1"/>
        <rFont val="Arial"/>
        <family val="2"/>
      </rPr>
      <t xml:space="preserve"> - 7, rue Crillon 75004 Paris</t>
    </r>
  </si>
  <si>
    <r>
      <rPr>
        <b/>
        <sz val="10"/>
        <color theme="1"/>
        <rFont val="Arial"/>
        <family val="2"/>
      </rPr>
      <t>ANTHONY RAMET ARCHITECTE</t>
    </r>
    <r>
      <rPr>
        <sz val="10"/>
        <color theme="1"/>
        <rFont val="Arial"/>
        <family val="2"/>
      </rPr>
      <t xml:space="preserve"> - 113, avenue Victor Hugo 75116 Paris</t>
    </r>
  </si>
  <si>
    <t>b.</t>
  </si>
  <si>
    <t>les quantités inscrites sont indicatives et doivent être contôlées par l'entreprise avant la remise de son offre.</t>
  </si>
  <si>
    <t>tous les prix s'entendent pour les matériels fournits, posés, raccordés si nécéssaire et testés.</t>
  </si>
  <si>
    <t>c.</t>
  </si>
  <si>
    <t>a.</t>
  </si>
  <si>
    <t>1.01</t>
  </si>
  <si>
    <t>les n° d'articles correspondent aux n° d'articles figurant au C.C.T.P.</t>
  </si>
  <si>
    <t>1.02</t>
  </si>
  <si>
    <t>1.03</t>
  </si>
  <si>
    <t>1.04</t>
  </si>
  <si>
    <t>1.05</t>
  </si>
  <si>
    <t>1.06</t>
  </si>
  <si>
    <t>1.07</t>
  </si>
  <si>
    <t>1.08</t>
  </si>
  <si>
    <t>Joints de calfeutrement des baies</t>
  </si>
  <si>
    <t>Sous-total :</t>
  </si>
  <si>
    <t>LOT n°02</t>
  </si>
  <si>
    <t>RAVALEMENT</t>
  </si>
  <si>
    <t>2.01</t>
  </si>
  <si>
    <t>m²</t>
  </si>
  <si>
    <t>2.02</t>
  </si>
  <si>
    <t>Sondage général et purge des enduits abimés</t>
  </si>
  <si>
    <t>Révision des scellements des gardes corps et grilles</t>
  </si>
  <si>
    <t>2.03</t>
  </si>
  <si>
    <t>2.04</t>
  </si>
  <si>
    <t>2.05</t>
  </si>
  <si>
    <t>2.06</t>
  </si>
  <si>
    <t>2.07</t>
  </si>
  <si>
    <t>2.08</t>
  </si>
  <si>
    <t xml:space="preserve">Application d'une impression fixatrice </t>
  </si>
  <si>
    <t>Pulvérisation d'un hydrofuge</t>
  </si>
  <si>
    <t>Traitement des bandeaux, corniches et chapiteaux</t>
  </si>
  <si>
    <t>Fourniture et pose d'une I.T.E.</t>
  </si>
  <si>
    <t>2.09</t>
  </si>
  <si>
    <t>2.10</t>
  </si>
  <si>
    <t>Engravure des réseaux apparents</t>
  </si>
  <si>
    <t>Reprise de l'étanchéité des fenetres</t>
  </si>
  <si>
    <t>ml</t>
  </si>
  <si>
    <t>A remplir par l'entreprise</t>
  </si>
  <si>
    <t>LOT n°03</t>
  </si>
  <si>
    <t>PEINTURE</t>
  </si>
  <si>
    <t>3.01</t>
  </si>
  <si>
    <t>3.02</t>
  </si>
  <si>
    <t>3.03</t>
  </si>
  <si>
    <t>3.04</t>
  </si>
  <si>
    <t>3.05</t>
  </si>
  <si>
    <t>3.06</t>
  </si>
  <si>
    <t>Lessivage, égrenage et remise en peinture des fenêtres bois</t>
  </si>
  <si>
    <t>Lessivage, égrenage et remise en peinture de la porte cochère en bois</t>
  </si>
  <si>
    <t>Grattage et mise en peinture des gardes corps et grilles</t>
  </si>
  <si>
    <t>Brossage, grattage puis mise en peinture de la descente d'eaux pluviales</t>
  </si>
  <si>
    <t>3.07</t>
  </si>
  <si>
    <t>LOT n°04</t>
  </si>
  <si>
    <t>4.01</t>
  </si>
  <si>
    <t>Recouvrement de bandeau filants en zinc engravé</t>
  </si>
  <si>
    <t>4.02</t>
  </si>
  <si>
    <t>4.03</t>
  </si>
  <si>
    <t>4.04</t>
  </si>
  <si>
    <t>4.05</t>
  </si>
  <si>
    <t>Dépose et pose à neuf des appuis de baies</t>
  </si>
  <si>
    <t>Dépose et pose à neuf de couvertines aluminium prélaqué</t>
  </si>
  <si>
    <t>Nettoyage débouchage et curetage des gouttières</t>
  </si>
  <si>
    <t>Fourniture et pose de crapaudines manquantes</t>
  </si>
  <si>
    <t>4.06</t>
  </si>
  <si>
    <t>Dépose et pose à neuf de grilles d'éaration en fonte</t>
  </si>
  <si>
    <t>4.07</t>
  </si>
  <si>
    <t>Fourniture et pose de chapeaux inox manquants sur les aérations en toiture</t>
  </si>
  <si>
    <t>4.08</t>
  </si>
  <si>
    <t>4.09</t>
  </si>
  <si>
    <t>Réfection partielle de la toiture en zinc y compris reprise de l'étanchéité</t>
  </si>
  <si>
    <t>Reprise de l'antenne sur la toiture - haubenage à réaliser fixation à refaire</t>
  </si>
  <si>
    <t>ZINGUERIE METALLERIE</t>
  </si>
  <si>
    <t>LOT n°05</t>
  </si>
  <si>
    <t>FERRONNERIE</t>
  </si>
  <si>
    <t>5.01</t>
  </si>
  <si>
    <t>Sur les façades rue remplacement des gardes corps différents</t>
  </si>
  <si>
    <t>5.02</t>
  </si>
  <si>
    <t>Sur le facade cour, mise aux norme des gardes corps qui ne le sont pas</t>
  </si>
  <si>
    <t>5.03</t>
  </si>
  <si>
    <t>LOT n°06</t>
  </si>
  <si>
    <t>6.01</t>
  </si>
  <si>
    <t>6.02</t>
  </si>
  <si>
    <t>6.03</t>
  </si>
  <si>
    <t>Dépose, brossage et remise en peinture et repose des persiennes bois conservées aux 2 faces</t>
  </si>
  <si>
    <t>Brossage à la brosse métallique, primaire antirouille application d'une peinture glycero brillante 2 couches aux 2 faces</t>
  </si>
  <si>
    <t>Dépose et repose à neuf des ardoise sur le brisis rue crillon</t>
  </si>
  <si>
    <t>Les ardoises coté cour et rue brissacconservés seront nettoyées et démoussées</t>
  </si>
  <si>
    <t>LOT n°07</t>
  </si>
  <si>
    <t>MENUISERIE BOIS</t>
  </si>
  <si>
    <t>7.01</t>
  </si>
  <si>
    <t>7.02</t>
  </si>
  <si>
    <t>Dépose et évacuation en décharge des persiennes bois non conformes au modèle ancien</t>
  </si>
  <si>
    <t xml:space="preserve">Fourniture et pose de persiennes identique au modèle ancien </t>
  </si>
  <si>
    <t>2.11</t>
  </si>
  <si>
    <t>COUVERTURE ARDOISE - ETANCHEITE</t>
  </si>
  <si>
    <t>Dépose et repose à neuf d'une étanchéité sur dalle sur le toit des escaliers</t>
  </si>
  <si>
    <t>NB : en cas de validation de l'option ITE sur la façade cour, il conviendra de déduire certains travaux alors redondants</t>
  </si>
  <si>
    <t xml:space="preserve">Formalités administratives </t>
  </si>
  <si>
    <t>Mise en place des roulottes de chantier</t>
  </si>
  <si>
    <t>Coffrets électrique</t>
  </si>
  <si>
    <t>Raccordement eau</t>
  </si>
  <si>
    <t>Echaffaudage</t>
  </si>
  <si>
    <t>Eventail de protection</t>
  </si>
  <si>
    <t>Bache de protection</t>
  </si>
  <si>
    <t>1.09</t>
  </si>
  <si>
    <t>1.10</t>
  </si>
  <si>
    <t>2.13</t>
  </si>
  <si>
    <t>2.12</t>
  </si>
  <si>
    <t>2.14</t>
  </si>
  <si>
    <t>Dépose du filet de protection</t>
  </si>
  <si>
    <t>Décapage des peintures cour</t>
  </si>
  <si>
    <t>Décapage des peintures rues</t>
  </si>
  <si>
    <t>sondage général et purge des enduits abimés facade cour</t>
  </si>
  <si>
    <t>application d'une impression fixatrice facade cour</t>
  </si>
  <si>
    <t>Nettoyage des vitres face extérieur en fin de travaux</t>
  </si>
  <si>
    <t>Dépose et évacuation en décharge de la menuiserie exterieure en demi cercle 5e au etage en facade sur rue Crillon</t>
  </si>
  <si>
    <t xml:space="preserve">Fourniture et pose d'une menuiserie exterieure en demi cercle au 5e etage en facade sur rue Crillon identique, au modèle ancien </t>
  </si>
  <si>
    <t>Fourniture et pose d'un garde corps métallique sur le batiment Brissac</t>
  </si>
  <si>
    <t>Isolation à l'intérieur des combles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</si>
</sst>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0" fillId="0" borderId="0" xfId="0" applyFill="1" applyBorder="1"/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14" fontId="11" fillId="0" borderId="0" xfId="0" applyNumberFormat="1" applyFo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2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/>
    <xf numFmtId="0" fontId="3" fillId="3" borderId="18" xfId="0" applyFont="1" applyFill="1" applyBorder="1"/>
    <xf numFmtId="0" fontId="6" fillId="3" borderId="6" xfId="0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3" fillId="3" borderId="6" xfId="0" applyFont="1" applyFill="1" applyBorder="1"/>
    <xf numFmtId="2" fontId="6" fillId="0" borderId="2" xfId="0" applyNumberFormat="1" applyFont="1" applyBorder="1" applyAlignment="1">
      <alignment horizontal="center" vertical="center"/>
    </xf>
    <xf numFmtId="0" fontId="6" fillId="3" borderId="6" xfId="0" applyFont="1" applyFill="1" applyBorder="1"/>
    <xf numFmtId="0" fontId="6" fillId="3" borderId="8" xfId="0" applyFont="1" applyFill="1" applyBorder="1"/>
    <xf numFmtId="0" fontId="6" fillId="0" borderId="0" xfId="0" applyFont="1"/>
    <xf numFmtId="2" fontId="6" fillId="0" borderId="2" xfId="0" applyNumberFormat="1" applyFont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2" fontId="6" fillId="3" borderId="1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" borderId="21" xfId="0" applyFont="1" applyFill="1" applyBorder="1"/>
    <xf numFmtId="2" fontId="6" fillId="3" borderId="22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 vertical="center"/>
    </xf>
    <xf numFmtId="0" fontId="0" fillId="0" borderId="24" xfId="0" applyBorder="1"/>
    <xf numFmtId="2" fontId="6" fillId="0" borderId="24" xfId="0" applyNumberFormat="1" applyFont="1" applyBorder="1" applyAlignment="1">
      <alignment horizontal="center"/>
    </xf>
    <xf numFmtId="0" fontId="6" fillId="0" borderId="2" xfId="0" applyFont="1" applyBorder="1"/>
    <xf numFmtId="0" fontId="4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3" borderId="7" xfId="0" applyFont="1" applyFill="1" applyBorder="1"/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0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Layout" topLeftCell="A16" zoomScaleNormal="100" workbookViewId="0">
      <selection activeCell="H39" sqref="H39:H40"/>
    </sheetView>
  </sheetViews>
  <sheetFormatPr baseColWidth="10" defaultRowHeight="15.5" x14ac:dyDescent="0.35"/>
  <cols>
    <col min="1" max="1" width="6.83203125" customWidth="1"/>
    <col min="2" max="2" width="24.83203125" customWidth="1"/>
    <col min="3" max="3" width="8.25" bestFit="1" customWidth="1"/>
    <col min="4" max="4" width="6.83203125" customWidth="1"/>
    <col min="5" max="5" width="9.33203125" customWidth="1"/>
    <col min="6" max="6" width="11.33203125" bestFit="1" customWidth="1"/>
    <col min="7" max="7" width="11.33203125" customWidth="1"/>
  </cols>
  <sheetData>
    <row r="1" spans="1:8" ht="16" thickBot="1" x14ac:dyDescent="0.4">
      <c r="A1" s="2"/>
      <c r="B1" s="2"/>
      <c r="C1" s="2"/>
      <c r="D1" s="2"/>
      <c r="E1" s="2"/>
      <c r="F1" s="2"/>
    </row>
    <row r="2" spans="1:8" x14ac:dyDescent="0.35">
      <c r="A2" s="85" t="s">
        <v>5</v>
      </c>
      <c r="B2" s="86"/>
      <c r="C2" s="86"/>
      <c r="D2" s="86"/>
      <c r="E2" s="86"/>
      <c r="F2" s="86"/>
      <c r="G2" s="86"/>
      <c r="H2" s="87"/>
    </row>
    <row r="3" spans="1:8" ht="15.75" customHeight="1" x14ac:dyDescent="0.35">
      <c r="A3" s="88" t="s">
        <v>16</v>
      </c>
      <c r="B3" s="72"/>
      <c r="C3" s="72"/>
      <c r="D3" s="72"/>
      <c r="E3" s="72"/>
      <c r="F3" s="72"/>
      <c r="G3" s="72"/>
      <c r="H3" s="89"/>
    </row>
    <row r="4" spans="1:8" ht="15.75" customHeight="1" x14ac:dyDescent="0.35">
      <c r="A4" s="90" t="s">
        <v>4</v>
      </c>
      <c r="B4" s="91"/>
      <c r="C4" s="91"/>
      <c r="D4" s="91"/>
      <c r="E4" s="91"/>
      <c r="F4" s="91"/>
      <c r="G4" s="91"/>
      <c r="H4" s="92"/>
    </row>
    <row r="5" spans="1:8" ht="16" thickBot="1" x14ac:dyDescent="0.4">
      <c r="A5" s="93" t="s">
        <v>17</v>
      </c>
      <c r="B5" s="94"/>
      <c r="C5" s="94"/>
      <c r="D5" s="94"/>
      <c r="E5" s="94"/>
      <c r="F5" s="94"/>
      <c r="G5" s="94"/>
      <c r="H5" s="95"/>
    </row>
    <row r="6" spans="1:8" ht="16" thickBot="1" x14ac:dyDescent="0.4">
      <c r="A6" s="9"/>
      <c r="B6" s="9"/>
      <c r="C6" s="9"/>
      <c r="D6" s="9"/>
      <c r="E6" s="9"/>
      <c r="F6" s="4"/>
      <c r="G6" s="5"/>
    </row>
    <row r="7" spans="1:8" x14ac:dyDescent="0.35">
      <c r="A7" s="96" t="s">
        <v>8</v>
      </c>
      <c r="B7" s="97"/>
      <c r="C7" s="97"/>
      <c r="D7" s="97"/>
      <c r="E7" s="97"/>
      <c r="F7" s="97"/>
      <c r="G7" s="97"/>
      <c r="H7" s="98"/>
    </row>
    <row r="8" spans="1:8" ht="21" customHeight="1" x14ac:dyDescent="0.35">
      <c r="A8" s="79" t="s">
        <v>6</v>
      </c>
      <c r="B8" s="81" t="s">
        <v>7</v>
      </c>
      <c r="C8" s="81"/>
      <c r="D8" s="81"/>
      <c r="E8" s="81"/>
      <c r="F8" s="81"/>
      <c r="G8" s="81"/>
      <c r="H8" s="82"/>
    </row>
    <row r="9" spans="1:8" ht="21" customHeight="1" thickBot="1" x14ac:dyDescent="0.4">
      <c r="A9" s="80"/>
      <c r="B9" s="83"/>
      <c r="C9" s="83"/>
      <c r="D9" s="83"/>
      <c r="E9" s="83"/>
      <c r="F9" s="83"/>
      <c r="G9" s="83"/>
      <c r="H9" s="84"/>
    </row>
    <row r="10" spans="1:8" x14ac:dyDescent="0.35">
      <c r="A10" s="4"/>
      <c r="B10" s="4"/>
      <c r="C10" s="4"/>
      <c r="D10" s="4"/>
      <c r="E10" s="4"/>
      <c r="F10" s="4"/>
      <c r="G10" s="5"/>
    </row>
    <row r="11" spans="1:8" x14ac:dyDescent="0.35">
      <c r="A11" s="13" t="s">
        <v>22</v>
      </c>
      <c r="B11" s="14" t="s">
        <v>24</v>
      </c>
      <c r="C11" s="8"/>
      <c r="D11" s="8"/>
      <c r="E11" s="8"/>
      <c r="F11" s="8"/>
      <c r="G11" s="5"/>
    </row>
    <row r="12" spans="1:8" x14ac:dyDescent="0.35">
      <c r="A12" s="13" t="s">
        <v>18</v>
      </c>
      <c r="B12" s="14" t="s">
        <v>19</v>
      </c>
      <c r="C12" s="7"/>
      <c r="D12" s="6"/>
      <c r="E12" s="6"/>
      <c r="F12" s="6"/>
      <c r="G12" s="5"/>
    </row>
    <row r="13" spans="1:8" x14ac:dyDescent="0.35">
      <c r="A13" s="13" t="s">
        <v>21</v>
      </c>
      <c r="B13" s="14" t="s">
        <v>20</v>
      </c>
      <c r="C13" s="2"/>
      <c r="D13" s="2"/>
      <c r="E13" s="2"/>
      <c r="F13" s="2"/>
    </row>
    <row r="14" spans="1:8" ht="16" thickBot="1" x14ac:dyDescent="0.4">
      <c r="C14" s="2"/>
      <c r="D14" s="2"/>
      <c r="E14" s="2"/>
      <c r="F14" s="2"/>
    </row>
    <row r="15" spans="1:8" ht="15.65" customHeight="1" x14ac:dyDescent="0.35">
      <c r="F15" s="74" t="s">
        <v>56</v>
      </c>
      <c r="G15" s="75"/>
    </row>
    <row r="16" spans="1:8" ht="31.5" thickBot="1" x14ac:dyDescent="0.4">
      <c r="A16" s="11" t="s">
        <v>9</v>
      </c>
      <c r="B16" s="76" t="s">
        <v>10</v>
      </c>
      <c r="C16" s="76"/>
      <c r="D16" s="12" t="s">
        <v>11</v>
      </c>
      <c r="E16" s="25" t="s">
        <v>12</v>
      </c>
      <c r="F16" s="65" t="s">
        <v>13</v>
      </c>
      <c r="G16" s="66" t="s">
        <v>15</v>
      </c>
      <c r="H16" s="29" t="s">
        <v>14</v>
      </c>
    </row>
    <row r="17" spans="1:8" x14ac:dyDescent="0.35">
      <c r="A17" s="15"/>
      <c r="B17" s="16"/>
      <c r="C17" s="16"/>
      <c r="D17" s="16"/>
      <c r="E17" s="17"/>
      <c r="F17" s="41"/>
      <c r="G17" s="42"/>
      <c r="H17" s="18"/>
    </row>
    <row r="18" spans="1:8" x14ac:dyDescent="0.35">
      <c r="A18" s="2"/>
      <c r="B18" s="2"/>
      <c r="D18" s="3"/>
      <c r="E18" s="3"/>
      <c r="F18" s="35"/>
      <c r="G18" s="36"/>
    </row>
    <row r="19" spans="1:8" x14ac:dyDescent="0.35">
      <c r="A19" s="19" t="s">
        <v>23</v>
      </c>
      <c r="B19" s="72" t="s">
        <v>115</v>
      </c>
      <c r="C19" s="72"/>
      <c r="D19" s="10" t="s">
        <v>0</v>
      </c>
      <c r="E19" s="26">
        <v>1</v>
      </c>
      <c r="F19" s="48"/>
      <c r="G19" s="67"/>
      <c r="H19" s="64"/>
    </row>
    <row r="20" spans="1:8" x14ac:dyDescent="0.35">
      <c r="A20" s="19" t="s">
        <v>25</v>
      </c>
      <c r="B20" s="77" t="s">
        <v>116</v>
      </c>
      <c r="C20" s="77"/>
      <c r="D20" s="10" t="s">
        <v>0</v>
      </c>
      <c r="E20" s="26">
        <v>1</v>
      </c>
      <c r="F20" s="37"/>
      <c r="G20" s="38">
        <v>0</v>
      </c>
      <c r="H20" s="44">
        <f t="shared" ref="H20:H28" si="0">F20*G20</f>
        <v>0</v>
      </c>
    </row>
    <row r="21" spans="1:8" ht="32.5" customHeight="1" x14ac:dyDescent="0.35">
      <c r="A21" s="19" t="s">
        <v>26</v>
      </c>
      <c r="B21" s="78" t="s">
        <v>117</v>
      </c>
      <c r="C21" s="78"/>
      <c r="D21" s="19" t="s">
        <v>0</v>
      </c>
      <c r="E21" s="27">
        <v>1</v>
      </c>
      <c r="F21" s="37"/>
      <c r="G21" s="39">
        <v>0</v>
      </c>
      <c r="H21" s="45">
        <f t="shared" si="0"/>
        <v>0</v>
      </c>
    </row>
    <row r="22" spans="1:8" x14ac:dyDescent="0.35">
      <c r="A22" s="19" t="s">
        <v>27</v>
      </c>
      <c r="B22" s="71" t="s">
        <v>118</v>
      </c>
      <c r="C22" s="71"/>
      <c r="D22" s="10" t="s">
        <v>0</v>
      </c>
      <c r="E22" s="26">
        <v>1</v>
      </c>
      <c r="F22" s="37"/>
      <c r="G22" s="38">
        <v>0</v>
      </c>
      <c r="H22" s="44">
        <f t="shared" si="0"/>
        <v>0</v>
      </c>
    </row>
    <row r="23" spans="1:8" x14ac:dyDescent="0.35">
      <c r="A23" s="19" t="s">
        <v>28</v>
      </c>
      <c r="B23" s="71" t="s">
        <v>119</v>
      </c>
      <c r="C23" s="71"/>
      <c r="D23" s="10" t="s">
        <v>0</v>
      </c>
      <c r="E23" s="26">
        <v>1</v>
      </c>
      <c r="F23" s="37"/>
      <c r="G23" s="38">
        <v>0</v>
      </c>
      <c r="H23" s="44">
        <f t="shared" si="0"/>
        <v>0</v>
      </c>
    </row>
    <row r="24" spans="1:8" x14ac:dyDescent="0.35">
      <c r="A24" s="19" t="s">
        <v>29</v>
      </c>
      <c r="B24" s="71" t="s">
        <v>120</v>
      </c>
      <c r="C24" s="71"/>
      <c r="D24" s="10" t="s">
        <v>0</v>
      </c>
      <c r="E24" s="26">
        <v>1</v>
      </c>
      <c r="F24" s="37"/>
      <c r="G24" s="38">
        <v>0</v>
      </c>
      <c r="H24" s="44">
        <f t="shared" si="0"/>
        <v>0</v>
      </c>
    </row>
    <row r="25" spans="1:8" x14ac:dyDescent="0.35">
      <c r="A25" s="19" t="s">
        <v>30</v>
      </c>
      <c r="B25" s="71" t="s">
        <v>121</v>
      </c>
      <c r="C25" s="71"/>
      <c r="D25" s="10" t="s">
        <v>0</v>
      </c>
      <c r="E25" s="26">
        <v>1</v>
      </c>
      <c r="F25" s="37"/>
      <c r="G25" s="38">
        <v>0</v>
      </c>
      <c r="H25" s="44">
        <f t="shared" si="0"/>
        <v>0</v>
      </c>
    </row>
    <row r="26" spans="1:8" x14ac:dyDescent="0.35">
      <c r="A26" s="19" t="s">
        <v>31</v>
      </c>
      <c r="B26" s="71" t="s">
        <v>2</v>
      </c>
      <c r="C26" s="71"/>
      <c r="D26" s="10" t="s">
        <v>0</v>
      </c>
      <c r="E26" s="26">
        <v>1</v>
      </c>
      <c r="F26" s="37"/>
      <c r="G26" s="38">
        <v>0</v>
      </c>
      <c r="H26" s="44">
        <f t="shared" si="0"/>
        <v>0</v>
      </c>
    </row>
    <row r="27" spans="1:8" x14ac:dyDescent="0.35">
      <c r="A27" s="19" t="s">
        <v>122</v>
      </c>
      <c r="B27" s="72" t="s">
        <v>3</v>
      </c>
      <c r="C27" s="72"/>
      <c r="D27" s="10" t="s">
        <v>0</v>
      </c>
      <c r="E27" s="26">
        <v>1</v>
      </c>
      <c r="F27" s="37"/>
      <c r="G27" s="38">
        <v>0</v>
      </c>
      <c r="H27" s="51">
        <f t="shared" si="0"/>
        <v>0</v>
      </c>
    </row>
    <row r="28" spans="1:8" ht="16" thickBot="1" x14ac:dyDescent="0.4">
      <c r="A28" s="19" t="s">
        <v>123</v>
      </c>
      <c r="B28" s="72" t="s">
        <v>32</v>
      </c>
      <c r="C28" s="72"/>
      <c r="D28" s="10" t="s">
        <v>0</v>
      </c>
      <c r="E28" s="26">
        <v>1</v>
      </c>
      <c r="F28" s="43"/>
      <c r="G28" s="40">
        <v>0</v>
      </c>
      <c r="H28" s="51">
        <f t="shared" si="0"/>
        <v>0</v>
      </c>
    </row>
    <row r="29" spans="1:8" x14ac:dyDescent="0.35">
      <c r="D29" s="22"/>
      <c r="E29" s="22"/>
      <c r="F29" s="62" t="s">
        <v>33</v>
      </c>
      <c r="G29" s="62" t="str">
        <f>A8</f>
        <v>LOT n°01</v>
      </c>
      <c r="H29" s="63">
        <f>H20+H21+H23+H22+H24+H25+H26+H27</f>
        <v>0</v>
      </c>
    </row>
    <row r="30" spans="1:8" x14ac:dyDescent="0.35">
      <c r="H30" s="2"/>
    </row>
    <row r="32" spans="1:8" x14ac:dyDescent="0.35">
      <c r="D32" s="73"/>
      <c r="E32" s="73"/>
    </row>
  </sheetData>
  <mergeCells count="20">
    <mergeCell ref="A8:A9"/>
    <mergeCell ref="B8:H9"/>
    <mergeCell ref="A2:H2"/>
    <mergeCell ref="A3:H3"/>
    <mergeCell ref="A4:H4"/>
    <mergeCell ref="A5:H5"/>
    <mergeCell ref="A7:H7"/>
    <mergeCell ref="B25:C25"/>
    <mergeCell ref="B26:C26"/>
    <mergeCell ref="B28:C28"/>
    <mergeCell ref="D32:E32"/>
    <mergeCell ref="F15:G15"/>
    <mergeCell ref="B19:C19"/>
    <mergeCell ref="B27:C27"/>
    <mergeCell ref="B16:C16"/>
    <mergeCell ref="B20:C20"/>
    <mergeCell ref="B21:C21"/>
    <mergeCell ref="B22:C22"/>
    <mergeCell ref="B23:C23"/>
    <mergeCell ref="B24:C24"/>
  </mergeCells>
  <phoneticPr fontId="12" type="noConversion"/>
  <pageMargins left="0.22916666666666666" right="0.14583333333333334" top="1" bottom="1" header="0.5" footer="0.5"/>
  <pageSetup paperSize="9" orientation="portrait" horizontalDpi="4294967293" r:id="rId1"/>
  <headerFooter>
    <oddHeader xml:space="preserve">&amp;C&amp;"Arial,Normal"Travaux de ravalement de façade sur rue et sur cour, pose d'.I.T.E., rénovation de toiture d'un immeuble de bureaux - 7, rue Crillon 75004 Paris
</oddHeader>
    <oddFooter>&amp;C&amp;"Arial,Normal"&amp;11ARA/ Document n°19126/PE/DPGF/Ind 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Layout" topLeftCell="A16" zoomScaleNormal="100" workbookViewId="0">
      <selection activeCell="H34" sqref="H34"/>
    </sheetView>
  </sheetViews>
  <sheetFormatPr baseColWidth="10" defaultColWidth="10.58203125" defaultRowHeight="15.5" x14ac:dyDescent="0.35"/>
  <cols>
    <col min="1" max="1" width="6.83203125" style="2" customWidth="1"/>
    <col min="2" max="2" width="24.83203125" style="2" customWidth="1"/>
    <col min="3" max="3" width="8.25" style="2" bestFit="1" customWidth="1"/>
    <col min="4" max="4" width="6.83203125" style="2" customWidth="1"/>
    <col min="5" max="5" width="9.33203125" style="2" customWidth="1"/>
    <col min="6" max="6" width="11.33203125" style="2" bestFit="1" customWidth="1"/>
    <col min="7" max="7" width="11.33203125" style="2" customWidth="1"/>
    <col min="8" max="16384" width="10.58203125" style="2"/>
  </cols>
  <sheetData>
    <row r="1" spans="1:8" ht="16" thickBot="1" x14ac:dyDescent="0.4"/>
    <row r="2" spans="1:8" x14ac:dyDescent="0.35">
      <c r="A2" s="85" t="s">
        <v>5</v>
      </c>
      <c r="B2" s="86"/>
      <c r="C2" s="86"/>
      <c r="D2" s="86"/>
      <c r="E2" s="86"/>
      <c r="F2" s="86"/>
      <c r="G2" s="86"/>
      <c r="H2" s="87"/>
    </row>
    <row r="3" spans="1:8" ht="15.75" customHeight="1" x14ac:dyDescent="0.35">
      <c r="A3" s="88" t="s">
        <v>16</v>
      </c>
      <c r="B3" s="72"/>
      <c r="C3" s="72"/>
      <c r="D3" s="72"/>
      <c r="E3" s="72"/>
      <c r="F3" s="72"/>
      <c r="G3" s="72"/>
      <c r="H3" s="89"/>
    </row>
    <row r="4" spans="1:8" ht="15.75" customHeight="1" x14ac:dyDescent="0.35">
      <c r="A4" s="90" t="s">
        <v>4</v>
      </c>
      <c r="B4" s="91"/>
      <c r="C4" s="91"/>
      <c r="D4" s="91"/>
      <c r="E4" s="91"/>
      <c r="F4" s="91"/>
      <c r="G4" s="91"/>
      <c r="H4" s="92"/>
    </row>
    <row r="5" spans="1:8" ht="16" thickBot="1" x14ac:dyDescent="0.4">
      <c r="A5" s="93" t="s">
        <v>17</v>
      </c>
      <c r="B5" s="94"/>
      <c r="C5" s="94"/>
      <c r="D5" s="94"/>
      <c r="E5" s="94"/>
      <c r="F5" s="94"/>
      <c r="G5" s="94"/>
      <c r="H5" s="95"/>
    </row>
    <row r="6" spans="1:8" ht="16" thickBot="1" x14ac:dyDescent="0.4">
      <c r="A6" s="8"/>
      <c r="B6" s="8"/>
      <c r="C6" s="8"/>
      <c r="D6" s="8"/>
      <c r="E6" s="8"/>
      <c r="F6" s="4"/>
      <c r="G6" s="6"/>
    </row>
    <row r="7" spans="1:8" x14ac:dyDescent="0.35">
      <c r="A7" s="96" t="s">
        <v>8</v>
      </c>
      <c r="B7" s="97"/>
      <c r="C7" s="97"/>
      <c r="D7" s="97"/>
      <c r="E7" s="97"/>
      <c r="F7" s="97"/>
      <c r="G7" s="97"/>
      <c r="H7" s="98"/>
    </row>
    <row r="8" spans="1:8" ht="21" customHeight="1" x14ac:dyDescent="0.35">
      <c r="A8" s="115" t="s">
        <v>34</v>
      </c>
      <c r="B8" s="117" t="s">
        <v>35</v>
      </c>
      <c r="C8" s="117"/>
      <c r="D8" s="117"/>
      <c r="E8" s="117"/>
      <c r="F8" s="117"/>
      <c r="G8" s="117"/>
      <c r="H8" s="118"/>
    </row>
    <row r="9" spans="1:8" ht="21" customHeight="1" thickBot="1" x14ac:dyDescent="0.4">
      <c r="A9" s="116"/>
      <c r="B9" s="119"/>
      <c r="C9" s="119"/>
      <c r="D9" s="119"/>
      <c r="E9" s="119"/>
      <c r="F9" s="119"/>
      <c r="G9" s="119"/>
      <c r="H9" s="120"/>
    </row>
    <row r="10" spans="1:8" x14ac:dyDescent="0.35">
      <c r="A10" s="4"/>
      <c r="B10" s="4"/>
      <c r="C10" s="4"/>
      <c r="D10" s="4"/>
      <c r="E10" s="4"/>
      <c r="F10" s="4"/>
      <c r="G10" s="6"/>
    </row>
    <row r="11" spans="1:8" x14ac:dyDescent="0.35">
      <c r="A11" s="13" t="s">
        <v>22</v>
      </c>
      <c r="B11" s="14" t="s">
        <v>24</v>
      </c>
      <c r="C11" s="8"/>
      <c r="D11" s="8"/>
      <c r="E11" s="8"/>
      <c r="F11" s="8"/>
      <c r="G11" s="6"/>
    </row>
    <row r="12" spans="1:8" x14ac:dyDescent="0.35">
      <c r="A12" s="13" t="s">
        <v>18</v>
      </c>
      <c r="B12" s="14" t="s">
        <v>19</v>
      </c>
      <c r="C12" s="7"/>
      <c r="D12" s="6"/>
      <c r="E12" s="6"/>
      <c r="F12" s="6"/>
      <c r="G12" s="6"/>
    </row>
    <row r="13" spans="1:8" x14ac:dyDescent="0.35">
      <c r="A13" s="13" t="s">
        <v>21</v>
      </c>
      <c r="B13" s="14" t="s">
        <v>20</v>
      </c>
    </row>
    <row r="14" spans="1:8" ht="16" thickBot="1" x14ac:dyDescent="0.4"/>
    <row r="15" spans="1:8" ht="15.65" customHeight="1" x14ac:dyDescent="0.35">
      <c r="F15" s="113" t="s">
        <v>56</v>
      </c>
      <c r="G15" s="114"/>
    </row>
    <row r="16" spans="1:8" ht="31" x14ac:dyDescent="0.35">
      <c r="A16" s="11" t="s">
        <v>9</v>
      </c>
      <c r="B16" s="76" t="s">
        <v>10</v>
      </c>
      <c r="C16" s="76"/>
      <c r="D16" s="12" t="s">
        <v>11</v>
      </c>
      <c r="E16" s="25" t="s">
        <v>12</v>
      </c>
      <c r="F16" s="31" t="s">
        <v>13</v>
      </c>
      <c r="G16" s="32" t="s">
        <v>15</v>
      </c>
      <c r="H16" s="29" t="s">
        <v>14</v>
      </c>
    </row>
    <row r="17" spans="1:8" x14ac:dyDescent="0.35">
      <c r="A17" s="15"/>
      <c r="B17" s="16"/>
      <c r="C17" s="16"/>
      <c r="D17" s="16"/>
      <c r="E17" s="17"/>
      <c r="F17" s="33"/>
      <c r="G17" s="34"/>
      <c r="H17" s="18"/>
    </row>
    <row r="18" spans="1:8" x14ac:dyDescent="0.35">
      <c r="D18" s="3"/>
      <c r="E18" s="3"/>
      <c r="F18" s="35"/>
      <c r="G18" s="36"/>
    </row>
    <row r="19" spans="1:8" x14ac:dyDescent="0.35">
      <c r="A19" s="19" t="s">
        <v>36</v>
      </c>
      <c r="B19" s="77" t="s">
        <v>129</v>
      </c>
      <c r="C19" s="77"/>
      <c r="D19" s="10" t="s">
        <v>37</v>
      </c>
      <c r="E19" s="26">
        <v>370</v>
      </c>
      <c r="F19" s="37"/>
      <c r="G19" s="38">
        <v>0</v>
      </c>
      <c r="H19" s="47">
        <f>F19*G19</f>
        <v>0</v>
      </c>
    </row>
    <row r="20" spans="1:8" ht="32.5" customHeight="1" x14ac:dyDescent="0.35">
      <c r="A20" s="19" t="s">
        <v>38</v>
      </c>
      <c r="B20" s="78" t="s">
        <v>39</v>
      </c>
      <c r="C20" s="78"/>
      <c r="D20" s="19" t="s">
        <v>37</v>
      </c>
      <c r="E20" s="27">
        <v>370</v>
      </c>
      <c r="F20" s="37"/>
      <c r="G20" s="39">
        <v>0</v>
      </c>
      <c r="H20" s="47">
        <f t="shared" ref="H20:H32" si="0">F20*G20</f>
        <v>0</v>
      </c>
    </row>
    <row r="21" spans="1:8" ht="26.15" customHeight="1" x14ac:dyDescent="0.35">
      <c r="A21" s="19" t="s">
        <v>41</v>
      </c>
      <c r="B21" s="99" t="s">
        <v>40</v>
      </c>
      <c r="C21" s="100"/>
      <c r="D21" s="19" t="s">
        <v>1</v>
      </c>
      <c r="E21" s="27">
        <v>58</v>
      </c>
      <c r="F21" s="37"/>
      <c r="G21" s="39">
        <v>0</v>
      </c>
      <c r="H21" s="47">
        <f>F21*G21</f>
        <v>0</v>
      </c>
    </row>
    <row r="22" spans="1:8" ht="31" customHeight="1" x14ac:dyDescent="0.35">
      <c r="A22" s="19" t="s">
        <v>42</v>
      </c>
      <c r="B22" s="109" t="s">
        <v>47</v>
      </c>
      <c r="C22" s="110"/>
      <c r="D22" s="10" t="s">
        <v>37</v>
      </c>
      <c r="E22" s="27">
        <v>370</v>
      </c>
      <c r="F22" s="37"/>
      <c r="G22" s="39">
        <v>0</v>
      </c>
      <c r="H22" s="47">
        <f>F22*G22</f>
        <v>0</v>
      </c>
    </row>
    <row r="23" spans="1:8" x14ac:dyDescent="0.35">
      <c r="A23" s="19" t="s">
        <v>43</v>
      </c>
      <c r="B23" s="71" t="s">
        <v>48</v>
      </c>
      <c r="C23" s="71"/>
      <c r="D23" s="10" t="s">
        <v>37</v>
      </c>
      <c r="E23" s="27">
        <v>370</v>
      </c>
      <c r="F23" s="37"/>
      <c r="G23" s="38">
        <v>0</v>
      </c>
      <c r="H23" s="47">
        <f>F23*G23</f>
        <v>0</v>
      </c>
    </row>
    <row r="24" spans="1:8" ht="36.65" customHeight="1" x14ac:dyDescent="0.35">
      <c r="A24" s="19" t="s">
        <v>44</v>
      </c>
      <c r="B24" s="111" t="s">
        <v>49</v>
      </c>
      <c r="C24" s="111"/>
      <c r="D24" s="19" t="s">
        <v>0</v>
      </c>
      <c r="E24" s="27">
        <v>1</v>
      </c>
      <c r="F24" s="37"/>
      <c r="G24" s="39">
        <v>0</v>
      </c>
      <c r="H24" s="47">
        <f>F24*G24</f>
        <v>0</v>
      </c>
    </row>
    <row r="25" spans="1:8" ht="21.65" customHeight="1" x14ac:dyDescent="0.35">
      <c r="A25" s="19" t="s">
        <v>45</v>
      </c>
      <c r="B25" s="101" t="s">
        <v>127</v>
      </c>
      <c r="C25" s="102"/>
      <c r="D25" s="19" t="s">
        <v>0</v>
      </c>
      <c r="E25" s="27">
        <v>1</v>
      </c>
      <c r="F25" s="46"/>
      <c r="G25" s="39">
        <v>0</v>
      </c>
      <c r="H25" s="47">
        <f t="shared" ref="H25:H28" si="1">F25*G25</f>
        <v>0</v>
      </c>
    </row>
    <row r="26" spans="1:8" ht="22.5" customHeight="1" x14ac:dyDescent="0.35">
      <c r="A26" s="19" t="s">
        <v>46</v>
      </c>
      <c r="B26" s="101" t="s">
        <v>128</v>
      </c>
      <c r="C26" s="102"/>
      <c r="D26" s="19" t="s">
        <v>37</v>
      </c>
      <c r="E26" s="27">
        <v>294</v>
      </c>
      <c r="F26" s="46"/>
      <c r="G26" s="39">
        <v>0</v>
      </c>
      <c r="H26" s="47">
        <f t="shared" si="1"/>
        <v>0</v>
      </c>
    </row>
    <row r="27" spans="1:8" ht="24" customHeight="1" x14ac:dyDescent="0.35">
      <c r="A27" s="19" t="s">
        <v>51</v>
      </c>
      <c r="B27" s="103" t="s">
        <v>130</v>
      </c>
      <c r="C27" s="104"/>
      <c r="D27" s="19" t="s">
        <v>37</v>
      </c>
      <c r="E27" s="27">
        <v>294</v>
      </c>
      <c r="F27" s="46"/>
      <c r="G27" s="39">
        <v>0</v>
      </c>
      <c r="H27" s="47">
        <f t="shared" si="1"/>
        <v>0</v>
      </c>
    </row>
    <row r="28" spans="1:8" ht="27.65" customHeight="1" x14ac:dyDescent="0.35">
      <c r="A28" s="19" t="s">
        <v>52</v>
      </c>
      <c r="B28" s="103" t="s">
        <v>131</v>
      </c>
      <c r="C28" s="104"/>
      <c r="D28" s="19" t="s">
        <v>37</v>
      </c>
      <c r="E28" s="27">
        <v>294</v>
      </c>
      <c r="F28" s="46"/>
      <c r="G28" s="39">
        <v>0</v>
      </c>
      <c r="H28" s="47">
        <f t="shared" si="1"/>
        <v>0</v>
      </c>
    </row>
    <row r="29" spans="1:8" x14ac:dyDescent="0.35">
      <c r="A29" s="19" t="s">
        <v>111</v>
      </c>
      <c r="B29" s="72" t="s">
        <v>50</v>
      </c>
      <c r="C29" s="72"/>
      <c r="D29" s="19" t="s">
        <v>37</v>
      </c>
      <c r="E29" s="27">
        <v>294</v>
      </c>
      <c r="F29" s="37"/>
      <c r="G29" s="38">
        <v>0</v>
      </c>
      <c r="H29" s="47">
        <f t="shared" si="0"/>
        <v>0</v>
      </c>
    </row>
    <row r="30" spans="1:8" x14ac:dyDescent="0.35">
      <c r="A30" s="19" t="s">
        <v>125</v>
      </c>
      <c r="B30" s="72" t="s">
        <v>53</v>
      </c>
      <c r="C30" s="72"/>
      <c r="D30" s="24" t="s">
        <v>0</v>
      </c>
      <c r="E30" s="28">
        <v>1</v>
      </c>
      <c r="F30" s="48"/>
      <c r="G30" s="38">
        <v>0</v>
      </c>
      <c r="H30" s="47">
        <f t="shared" si="0"/>
        <v>0</v>
      </c>
    </row>
    <row r="31" spans="1:8" x14ac:dyDescent="0.35">
      <c r="A31" s="57" t="s">
        <v>124</v>
      </c>
      <c r="B31" s="112" t="s">
        <v>54</v>
      </c>
      <c r="C31" s="112"/>
      <c r="D31" s="68" t="s">
        <v>55</v>
      </c>
      <c r="E31" s="58">
        <v>318</v>
      </c>
      <c r="F31" s="59"/>
      <c r="G31" s="60">
        <v>0</v>
      </c>
      <c r="H31" s="61">
        <f t="shared" si="0"/>
        <v>0</v>
      </c>
    </row>
    <row r="32" spans="1:8" ht="16" thickBot="1" x14ac:dyDescent="0.4">
      <c r="A32" s="10" t="s">
        <v>126</v>
      </c>
      <c r="B32" s="107" t="s">
        <v>136</v>
      </c>
      <c r="C32" s="108"/>
      <c r="D32" s="19" t="s">
        <v>37</v>
      </c>
      <c r="E32" s="27">
        <v>165</v>
      </c>
      <c r="F32" s="43"/>
      <c r="G32" s="40">
        <v>0</v>
      </c>
      <c r="H32" s="61">
        <f t="shared" si="0"/>
        <v>0</v>
      </c>
    </row>
    <row r="33" spans="1:8" x14ac:dyDescent="0.35">
      <c r="A33" s="50"/>
      <c r="B33" s="50"/>
      <c r="C33" s="50"/>
      <c r="D33" s="50"/>
      <c r="E33" s="50"/>
      <c r="F33" s="50"/>
      <c r="G33" s="50"/>
      <c r="H33" s="50"/>
    </row>
    <row r="34" spans="1:8" x14ac:dyDescent="0.35">
      <c r="A34" s="50"/>
      <c r="B34" s="50"/>
      <c r="C34" s="50"/>
      <c r="D34" s="50"/>
      <c r="E34" s="50"/>
      <c r="F34" s="20" t="s">
        <v>33</v>
      </c>
      <c r="G34" s="20" t="str">
        <f>A8</f>
        <v>LOT n°02</v>
      </c>
      <c r="H34" s="23">
        <f>H19+H20+H21+H22+H23+H24+H29+H30+H31+H25+H26+H27+H28+H32</f>
        <v>0</v>
      </c>
    </row>
    <row r="35" spans="1:8" x14ac:dyDescent="0.35">
      <c r="D35" s="105"/>
      <c r="E35" s="105"/>
    </row>
    <row r="37" spans="1:8" ht="15.65" customHeight="1" x14ac:dyDescent="0.35">
      <c r="A37" s="106" t="s">
        <v>114</v>
      </c>
      <c r="B37" s="106"/>
      <c r="C37" s="106"/>
      <c r="D37" s="106"/>
      <c r="E37" s="106"/>
      <c r="F37" s="106"/>
      <c r="G37" s="106"/>
      <c r="H37" s="106"/>
    </row>
    <row r="38" spans="1:8" x14ac:dyDescent="0.35">
      <c r="A38" s="106"/>
      <c r="B38" s="106"/>
      <c r="C38" s="106"/>
      <c r="D38" s="106"/>
      <c r="E38" s="106"/>
      <c r="F38" s="106"/>
      <c r="G38" s="106"/>
      <c r="H38" s="106"/>
    </row>
  </sheetData>
  <mergeCells count="25">
    <mergeCell ref="F15:G15"/>
    <mergeCell ref="B16:C16"/>
    <mergeCell ref="B19:C19"/>
    <mergeCell ref="B20:C20"/>
    <mergeCell ref="A2:H2"/>
    <mergeCell ref="A3:H3"/>
    <mergeCell ref="A4:H4"/>
    <mergeCell ref="A5:H5"/>
    <mergeCell ref="A7:H7"/>
    <mergeCell ref="A8:A9"/>
    <mergeCell ref="B8:H9"/>
    <mergeCell ref="D35:E35"/>
    <mergeCell ref="A37:H38"/>
    <mergeCell ref="B32:C32"/>
    <mergeCell ref="B22:C22"/>
    <mergeCell ref="B23:C23"/>
    <mergeCell ref="B24:C24"/>
    <mergeCell ref="B29:C29"/>
    <mergeCell ref="B30:C30"/>
    <mergeCell ref="B31:C31"/>
    <mergeCell ref="B21:C21"/>
    <mergeCell ref="B25:C25"/>
    <mergeCell ref="B26:C26"/>
    <mergeCell ref="B27:C27"/>
    <mergeCell ref="B28:C28"/>
  </mergeCells>
  <phoneticPr fontId="12" type="noConversion"/>
  <pageMargins left="0.22916666666666666" right="0.14583333333333334" top="1" bottom="1" header="0.5" footer="0.5"/>
  <pageSetup paperSize="9" orientation="portrait" horizontalDpi="4294967293" r:id="rId1"/>
  <headerFooter>
    <oddHeader xml:space="preserve">&amp;C&amp;"Arial,Normal"Travaux de ravalement de façade sur rue et sur cour, pose d'.I.T.E., rénovation de toiture d'un immeuble de bureaux - 7, rue Crillon 75004 Paris
</oddHeader>
    <oddFooter>&amp;C&amp;"Arial,Normal"&amp;11ARA/ Document n°19126/PE/DPGF/Ind 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Layout" topLeftCell="A16" zoomScaleNormal="100" workbookViewId="0">
      <selection activeCell="B25" sqref="B25:C25"/>
    </sheetView>
  </sheetViews>
  <sheetFormatPr baseColWidth="10" defaultRowHeight="15.5" x14ac:dyDescent="0.35"/>
  <cols>
    <col min="1" max="1" width="6.83203125" customWidth="1"/>
    <col min="2" max="2" width="24.83203125" customWidth="1"/>
    <col min="3" max="3" width="8.25" bestFit="1" customWidth="1"/>
    <col min="4" max="4" width="6.83203125" customWidth="1"/>
    <col min="5" max="5" width="9.33203125" customWidth="1"/>
    <col min="6" max="6" width="11.33203125" bestFit="1" customWidth="1"/>
    <col min="7" max="7" width="11.33203125" customWidth="1"/>
  </cols>
  <sheetData>
    <row r="1" spans="1:8" ht="16" thickBot="1" x14ac:dyDescent="0.4">
      <c r="A1" s="2"/>
      <c r="B1" s="2"/>
      <c r="C1" s="2"/>
      <c r="D1" s="2"/>
      <c r="E1" s="2"/>
      <c r="F1" s="2"/>
    </row>
    <row r="2" spans="1:8" x14ac:dyDescent="0.35">
      <c r="A2" s="85" t="s">
        <v>5</v>
      </c>
      <c r="B2" s="86"/>
      <c r="C2" s="86"/>
      <c r="D2" s="86"/>
      <c r="E2" s="86"/>
      <c r="F2" s="86"/>
      <c r="G2" s="86"/>
      <c r="H2" s="87"/>
    </row>
    <row r="3" spans="1:8" ht="15.75" customHeight="1" x14ac:dyDescent="0.35">
      <c r="A3" s="88" t="s">
        <v>16</v>
      </c>
      <c r="B3" s="72"/>
      <c r="C3" s="72"/>
      <c r="D3" s="72"/>
      <c r="E3" s="72"/>
      <c r="F3" s="72"/>
      <c r="G3" s="72"/>
      <c r="H3" s="89"/>
    </row>
    <row r="4" spans="1:8" ht="15.75" customHeight="1" x14ac:dyDescent="0.35">
      <c r="A4" s="90" t="s">
        <v>4</v>
      </c>
      <c r="B4" s="91"/>
      <c r="C4" s="91"/>
      <c r="D4" s="91"/>
      <c r="E4" s="91"/>
      <c r="F4" s="91"/>
      <c r="G4" s="91"/>
      <c r="H4" s="92"/>
    </row>
    <row r="5" spans="1:8" ht="16" thickBot="1" x14ac:dyDescent="0.4">
      <c r="A5" s="93" t="s">
        <v>17</v>
      </c>
      <c r="B5" s="94"/>
      <c r="C5" s="94"/>
      <c r="D5" s="94"/>
      <c r="E5" s="94"/>
      <c r="F5" s="94"/>
      <c r="G5" s="94"/>
      <c r="H5" s="95"/>
    </row>
    <row r="6" spans="1:8" ht="16" thickBot="1" x14ac:dyDescent="0.4">
      <c r="A6" s="9"/>
      <c r="B6" s="9"/>
      <c r="C6" s="9"/>
      <c r="D6" s="9"/>
      <c r="E6" s="9"/>
      <c r="F6" s="4"/>
      <c r="G6" s="5"/>
    </row>
    <row r="7" spans="1:8" x14ac:dyDescent="0.35">
      <c r="A7" s="96" t="s">
        <v>8</v>
      </c>
      <c r="B7" s="97"/>
      <c r="C7" s="97"/>
      <c r="D7" s="97"/>
      <c r="E7" s="97"/>
      <c r="F7" s="97"/>
      <c r="G7" s="97"/>
      <c r="H7" s="98"/>
    </row>
    <row r="8" spans="1:8" ht="21" customHeight="1" x14ac:dyDescent="0.35">
      <c r="A8" s="79" t="s">
        <v>57</v>
      </c>
      <c r="B8" s="81" t="s">
        <v>58</v>
      </c>
      <c r="C8" s="81"/>
      <c r="D8" s="81"/>
      <c r="E8" s="81"/>
      <c r="F8" s="81"/>
      <c r="G8" s="81"/>
      <c r="H8" s="82"/>
    </row>
    <row r="9" spans="1:8" ht="21" customHeight="1" thickBot="1" x14ac:dyDescent="0.4">
      <c r="A9" s="80"/>
      <c r="B9" s="83"/>
      <c r="C9" s="83"/>
      <c r="D9" s="83"/>
      <c r="E9" s="83"/>
      <c r="F9" s="83"/>
      <c r="G9" s="83"/>
      <c r="H9" s="84"/>
    </row>
    <row r="10" spans="1:8" x14ac:dyDescent="0.35">
      <c r="A10" s="4"/>
      <c r="B10" s="4"/>
      <c r="C10" s="4"/>
      <c r="D10" s="4"/>
      <c r="E10" s="4"/>
      <c r="F10" s="4"/>
      <c r="G10" s="5"/>
    </row>
    <row r="11" spans="1:8" x14ac:dyDescent="0.35">
      <c r="A11" s="13" t="s">
        <v>22</v>
      </c>
      <c r="B11" s="14" t="s">
        <v>24</v>
      </c>
      <c r="C11" s="8"/>
      <c r="D11" s="8"/>
      <c r="E11" s="8"/>
      <c r="F11" s="8"/>
      <c r="G11" s="5"/>
    </row>
    <row r="12" spans="1:8" x14ac:dyDescent="0.35">
      <c r="A12" s="13" t="s">
        <v>18</v>
      </c>
      <c r="B12" s="14" t="s">
        <v>19</v>
      </c>
      <c r="C12" s="7"/>
      <c r="D12" s="6"/>
      <c r="E12" s="6"/>
      <c r="F12" s="6"/>
      <c r="G12" s="5"/>
    </row>
    <row r="13" spans="1:8" x14ac:dyDescent="0.35">
      <c r="A13" s="13" t="s">
        <v>21</v>
      </c>
      <c r="B13" s="14" t="s">
        <v>20</v>
      </c>
      <c r="C13" s="2"/>
      <c r="D13" s="2"/>
      <c r="E13" s="2"/>
      <c r="F13" s="2"/>
    </row>
    <row r="14" spans="1:8" ht="16" thickBot="1" x14ac:dyDescent="0.4">
      <c r="C14" s="2"/>
      <c r="D14" s="2"/>
      <c r="E14" s="2"/>
      <c r="F14" s="2"/>
    </row>
    <row r="15" spans="1:8" ht="15.65" customHeight="1" x14ac:dyDescent="0.35">
      <c r="F15" s="74" t="s">
        <v>56</v>
      </c>
      <c r="G15" s="75"/>
    </row>
    <row r="16" spans="1:8" ht="31" x14ac:dyDescent="0.35">
      <c r="A16" s="11" t="s">
        <v>9</v>
      </c>
      <c r="B16" s="76" t="s">
        <v>10</v>
      </c>
      <c r="C16" s="76"/>
      <c r="D16" s="12" t="s">
        <v>11</v>
      </c>
      <c r="E16" s="25" t="s">
        <v>12</v>
      </c>
      <c r="F16" s="31" t="s">
        <v>13</v>
      </c>
      <c r="G16" s="32" t="s">
        <v>15</v>
      </c>
      <c r="H16" s="29" t="s">
        <v>14</v>
      </c>
    </row>
    <row r="17" spans="1:8" x14ac:dyDescent="0.35">
      <c r="A17" s="15"/>
      <c r="B17" s="16"/>
      <c r="C17" s="16"/>
      <c r="D17" s="16"/>
      <c r="E17" s="17"/>
      <c r="F17" s="33"/>
      <c r="G17" s="34"/>
      <c r="H17" s="18"/>
    </row>
    <row r="18" spans="1:8" x14ac:dyDescent="0.35">
      <c r="A18" s="2"/>
      <c r="B18" s="2"/>
      <c r="D18" s="3"/>
      <c r="E18" s="3"/>
      <c r="F18" s="35"/>
      <c r="G18" s="36"/>
    </row>
    <row r="19" spans="1:8" ht="32.15" customHeight="1" x14ac:dyDescent="0.35">
      <c r="A19" s="19" t="s">
        <v>59</v>
      </c>
      <c r="B19" s="77" t="s">
        <v>65</v>
      </c>
      <c r="C19" s="77"/>
      <c r="D19" s="19" t="s">
        <v>37</v>
      </c>
      <c r="E19" s="26">
        <v>225</v>
      </c>
      <c r="F19" s="37"/>
      <c r="G19" s="38">
        <v>0</v>
      </c>
      <c r="H19" s="47">
        <f>F19*G19</f>
        <v>0</v>
      </c>
    </row>
    <row r="20" spans="1:8" ht="32.5" customHeight="1" x14ac:dyDescent="0.35">
      <c r="A20" s="19" t="s">
        <v>60</v>
      </c>
      <c r="B20" s="77" t="s">
        <v>66</v>
      </c>
      <c r="C20" s="77"/>
      <c r="D20" s="19" t="s">
        <v>37</v>
      </c>
      <c r="E20" s="27">
        <v>13</v>
      </c>
      <c r="F20" s="37"/>
      <c r="G20" s="39">
        <v>0</v>
      </c>
      <c r="H20" s="47">
        <f t="shared" ref="H20:H28" si="0">F20*G20</f>
        <v>0</v>
      </c>
    </row>
    <row r="21" spans="1:8" ht="45.65" customHeight="1" x14ac:dyDescent="0.35">
      <c r="A21" s="19" t="s">
        <v>61</v>
      </c>
      <c r="B21" s="122" t="s">
        <v>101</v>
      </c>
      <c r="C21" s="122"/>
      <c r="D21" s="19" t="s">
        <v>1</v>
      </c>
      <c r="E21" s="27">
        <v>38</v>
      </c>
      <c r="F21" s="37"/>
      <c r="G21" s="39">
        <v>0</v>
      </c>
      <c r="H21" s="47">
        <f t="shared" si="0"/>
        <v>0</v>
      </c>
    </row>
    <row r="22" spans="1:8" ht="31" customHeight="1" x14ac:dyDescent="0.35">
      <c r="A22" s="19" t="s">
        <v>62</v>
      </c>
      <c r="B22" s="122" t="s">
        <v>132</v>
      </c>
      <c r="C22" s="122"/>
      <c r="D22" s="19" t="s">
        <v>37</v>
      </c>
      <c r="E22" s="27">
        <v>225</v>
      </c>
      <c r="F22" s="37"/>
      <c r="G22" s="39">
        <v>0</v>
      </c>
      <c r="H22" s="47">
        <f t="shared" si="0"/>
        <v>0</v>
      </c>
    </row>
    <row r="23" spans="1:8" ht="30.65" customHeight="1" x14ac:dyDescent="0.35">
      <c r="A23" s="19" t="s">
        <v>63</v>
      </c>
      <c r="B23" s="122" t="s">
        <v>67</v>
      </c>
      <c r="C23" s="122"/>
      <c r="D23" s="19" t="s">
        <v>37</v>
      </c>
      <c r="E23" s="27">
        <v>154</v>
      </c>
      <c r="F23" s="37"/>
      <c r="G23" s="39">
        <v>0</v>
      </c>
      <c r="H23" s="47">
        <f t="shared" si="0"/>
        <v>0</v>
      </c>
    </row>
    <row r="24" spans="1:8" ht="34.5" customHeight="1" x14ac:dyDescent="0.35">
      <c r="A24" s="19" t="s">
        <v>64</v>
      </c>
      <c r="B24" s="122" t="s">
        <v>68</v>
      </c>
      <c r="C24" s="122"/>
      <c r="D24" s="19" t="s">
        <v>55</v>
      </c>
      <c r="E24" s="27">
        <v>48</v>
      </c>
      <c r="F24" s="37"/>
      <c r="G24" s="38">
        <v>0</v>
      </c>
      <c r="H24" s="47">
        <f t="shared" si="0"/>
        <v>0</v>
      </c>
    </row>
    <row r="25" spans="1:8" ht="45" customHeight="1" x14ac:dyDescent="0.35">
      <c r="A25" s="19" t="s">
        <v>69</v>
      </c>
      <c r="B25" s="111" t="s">
        <v>102</v>
      </c>
      <c r="C25" s="111"/>
      <c r="D25" s="19" t="s">
        <v>37</v>
      </c>
      <c r="E25" s="27">
        <v>53</v>
      </c>
      <c r="F25" s="37"/>
      <c r="G25" s="39">
        <v>0</v>
      </c>
      <c r="H25" s="47">
        <f t="shared" si="0"/>
        <v>0</v>
      </c>
    </row>
    <row r="26" spans="1:8" x14ac:dyDescent="0.35">
      <c r="A26" s="19"/>
      <c r="B26" s="72"/>
      <c r="C26" s="72"/>
      <c r="D26" s="10"/>
      <c r="E26" s="26"/>
      <c r="F26" s="37"/>
      <c r="G26" s="38">
        <v>0</v>
      </c>
      <c r="H26" s="47">
        <f t="shared" si="0"/>
        <v>0</v>
      </c>
    </row>
    <row r="27" spans="1:8" x14ac:dyDescent="0.35">
      <c r="A27" s="19"/>
      <c r="B27" s="72"/>
      <c r="C27" s="72"/>
      <c r="D27" s="21"/>
      <c r="E27" s="28"/>
      <c r="F27" s="48"/>
      <c r="G27" s="38">
        <v>0</v>
      </c>
      <c r="H27" s="47">
        <f t="shared" si="0"/>
        <v>0</v>
      </c>
    </row>
    <row r="28" spans="1:8" ht="16" thickBot="1" x14ac:dyDescent="0.4">
      <c r="A28" s="19"/>
      <c r="B28" s="72"/>
      <c r="C28" s="72"/>
      <c r="D28" s="21"/>
      <c r="E28" s="28"/>
      <c r="F28" s="49"/>
      <c r="G28" s="40">
        <v>0</v>
      </c>
      <c r="H28" s="47">
        <f t="shared" si="0"/>
        <v>0</v>
      </c>
    </row>
    <row r="29" spans="1:8" x14ac:dyDescent="0.35">
      <c r="A29" s="50"/>
      <c r="B29" s="50"/>
      <c r="C29" s="50"/>
      <c r="D29" s="50"/>
      <c r="E29" s="50"/>
      <c r="F29" s="50"/>
      <c r="G29" s="50"/>
      <c r="H29" s="50"/>
    </row>
    <row r="30" spans="1:8" x14ac:dyDescent="0.35">
      <c r="A30" s="50"/>
      <c r="B30" s="50"/>
      <c r="C30" s="50"/>
      <c r="D30" s="50"/>
      <c r="E30" s="50"/>
      <c r="F30" s="20" t="s">
        <v>33</v>
      </c>
      <c r="G30" s="20" t="str">
        <f>A8</f>
        <v>LOT n°03</v>
      </c>
      <c r="H30" s="23">
        <f>H19+H20+H21+H22+H23+H24+H25+H26+H27+H28</f>
        <v>0</v>
      </c>
    </row>
    <row r="31" spans="1:8" x14ac:dyDescent="0.35">
      <c r="A31" s="50"/>
      <c r="B31" s="50"/>
      <c r="C31" s="50"/>
      <c r="D31" s="121"/>
      <c r="E31" s="121"/>
      <c r="F31" s="50"/>
      <c r="G31" s="50"/>
      <c r="H31" s="50"/>
    </row>
    <row r="32" spans="1:8" x14ac:dyDescent="0.35">
      <c r="A32" s="50"/>
      <c r="B32" s="50"/>
      <c r="C32" s="50"/>
      <c r="D32" s="50"/>
      <c r="E32" s="50"/>
      <c r="F32" s="50"/>
      <c r="G32" s="50"/>
      <c r="H32" s="50"/>
    </row>
    <row r="33" spans="1:8" x14ac:dyDescent="0.35">
      <c r="A33" s="106" t="s">
        <v>114</v>
      </c>
      <c r="B33" s="106"/>
      <c r="C33" s="106"/>
      <c r="D33" s="106"/>
      <c r="E33" s="106"/>
      <c r="F33" s="106"/>
      <c r="G33" s="106"/>
      <c r="H33" s="106"/>
    </row>
    <row r="34" spans="1:8" x14ac:dyDescent="0.35">
      <c r="A34" s="106"/>
      <c r="B34" s="106"/>
      <c r="C34" s="106"/>
      <c r="D34" s="106"/>
      <c r="E34" s="106"/>
      <c r="F34" s="106"/>
      <c r="G34" s="106"/>
      <c r="H34" s="106"/>
    </row>
  </sheetData>
  <mergeCells count="21">
    <mergeCell ref="A3:H3"/>
    <mergeCell ref="A2:H2"/>
    <mergeCell ref="A4:H4"/>
    <mergeCell ref="A7:H7"/>
    <mergeCell ref="A8:A9"/>
    <mergeCell ref="B8:H9"/>
    <mergeCell ref="A5:H5"/>
    <mergeCell ref="A33:H34"/>
    <mergeCell ref="D31:E31"/>
    <mergeCell ref="B27:C27"/>
    <mergeCell ref="B28:C28"/>
    <mergeCell ref="F15:G15"/>
    <mergeCell ref="B22:C22"/>
    <mergeCell ref="B23:C23"/>
    <mergeCell ref="B24:C24"/>
    <mergeCell ref="B25:C25"/>
    <mergeCell ref="B26:C26"/>
    <mergeCell ref="B19:C19"/>
    <mergeCell ref="B16:C16"/>
    <mergeCell ref="B20:C20"/>
    <mergeCell ref="B21:C21"/>
  </mergeCells>
  <phoneticPr fontId="12" type="noConversion"/>
  <pageMargins left="0.22916666666666666" right="0.14583333333333334" top="1" bottom="1" header="0.5" footer="0.5"/>
  <pageSetup paperSize="9" orientation="portrait" horizontalDpi="4294967293" r:id="rId1"/>
  <headerFooter>
    <oddHeader xml:space="preserve">&amp;C&amp;"Arial,Normal"Travaux de ravalement de façade sur rue et sur cour, pose d'.I.T.E., rénovation de toiture d'un immeuble de bureaux - 7, rue Crillon 75004 Paris
</oddHeader>
    <oddFooter>&amp;C&amp;"Arial,Normal"&amp;11ARA/ Document n°19126/PE/DPGF/Ind C.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Layout" topLeftCell="A14" zoomScaleNormal="100" workbookViewId="0">
      <selection activeCell="A32" sqref="A32:H33"/>
    </sheetView>
  </sheetViews>
  <sheetFormatPr baseColWidth="10" defaultRowHeight="15.5" x14ac:dyDescent="0.35"/>
  <cols>
    <col min="1" max="1" width="6.83203125" customWidth="1"/>
    <col min="2" max="2" width="24.83203125" customWidth="1"/>
    <col min="3" max="3" width="8.25" bestFit="1" customWidth="1"/>
    <col min="4" max="4" width="6.83203125" customWidth="1"/>
    <col min="5" max="5" width="9.33203125" customWidth="1"/>
    <col min="6" max="6" width="11.33203125" bestFit="1" customWidth="1"/>
    <col min="7" max="7" width="11.33203125" customWidth="1"/>
  </cols>
  <sheetData>
    <row r="1" spans="1:8" ht="16" thickBot="1" x14ac:dyDescent="0.4">
      <c r="A1" s="2"/>
      <c r="B1" s="2"/>
      <c r="C1" s="2"/>
      <c r="D1" s="2"/>
      <c r="E1" s="2"/>
      <c r="F1" s="2"/>
    </row>
    <row r="2" spans="1:8" x14ac:dyDescent="0.35">
      <c r="A2" s="85" t="s">
        <v>5</v>
      </c>
      <c r="B2" s="86"/>
      <c r="C2" s="86"/>
      <c r="D2" s="86"/>
      <c r="E2" s="86"/>
      <c r="F2" s="86"/>
      <c r="G2" s="86"/>
      <c r="H2" s="87"/>
    </row>
    <row r="3" spans="1:8" ht="15.75" customHeight="1" x14ac:dyDescent="0.35">
      <c r="A3" s="88" t="s">
        <v>16</v>
      </c>
      <c r="B3" s="72"/>
      <c r="C3" s="72"/>
      <c r="D3" s="72"/>
      <c r="E3" s="72"/>
      <c r="F3" s="72"/>
      <c r="G3" s="72"/>
      <c r="H3" s="89"/>
    </row>
    <row r="4" spans="1:8" ht="15.75" customHeight="1" x14ac:dyDescent="0.35">
      <c r="A4" s="90" t="s">
        <v>4</v>
      </c>
      <c r="B4" s="91"/>
      <c r="C4" s="91"/>
      <c r="D4" s="91"/>
      <c r="E4" s="91"/>
      <c r="F4" s="91"/>
      <c r="G4" s="91"/>
      <c r="H4" s="92"/>
    </row>
    <row r="5" spans="1:8" ht="16" thickBot="1" x14ac:dyDescent="0.4">
      <c r="A5" s="93" t="s">
        <v>17</v>
      </c>
      <c r="B5" s="94"/>
      <c r="C5" s="94"/>
      <c r="D5" s="94"/>
      <c r="E5" s="94"/>
      <c r="F5" s="94"/>
      <c r="G5" s="94"/>
      <c r="H5" s="95"/>
    </row>
    <row r="6" spans="1:8" ht="16" thickBot="1" x14ac:dyDescent="0.4">
      <c r="A6" s="9"/>
      <c r="B6" s="9"/>
      <c r="C6" s="9"/>
      <c r="D6" s="9"/>
      <c r="E6" s="9"/>
      <c r="F6" s="4"/>
      <c r="G6" s="5"/>
    </row>
    <row r="7" spans="1:8" x14ac:dyDescent="0.35">
      <c r="A7" s="96" t="s">
        <v>8</v>
      </c>
      <c r="B7" s="97"/>
      <c r="C7" s="97"/>
      <c r="D7" s="97"/>
      <c r="E7" s="97"/>
      <c r="F7" s="97"/>
      <c r="G7" s="97"/>
      <c r="H7" s="98"/>
    </row>
    <row r="8" spans="1:8" ht="21" customHeight="1" x14ac:dyDescent="0.35">
      <c r="A8" s="79" t="s">
        <v>70</v>
      </c>
      <c r="B8" s="81" t="s">
        <v>89</v>
      </c>
      <c r="C8" s="81"/>
      <c r="D8" s="81"/>
      <c r="E8" s="81"/>
      <c r="F8" s="81"/>
      <c r="G8" s="81"/>
      <c r="H8" s="82"/>
    </row>
    <row r="9" spans="1:8" ht="21" customHeight="1" thickBot="1" x14ac:dyDescent="0.4">
      <c r="A9" s="80"/>
      <c r="B9" s="83"/>
      <c r="C9" s="83"/>
      <c r="D9" s="83"/>
      <c r="E9" s="83"/>
      <c r="F9" s="83"/>
      <c r="G9" s="83"/>
      <c r="H9" s="84"/>
    </row>
    <row r="10" spans="1:8" x14ac:dyDescent="0.35">
      <c r="A10" s="4"/>
      <c r="B10" s="4"/>
      <c r="C10" s="4"/>
      <c r="D10" s="4"/>
      <c r="E10" s="4"/>
      <c r="F10" s="4"/>
      <c r="G10" s="5"/>
    </row>
    <row r="11" spans="1:8" x14ac:dyDescent="0.35">
      <c r="A11" s="13" t="s">
        <v>22</v>
      </c>
      <c r="B11" s="14" t="s">
        <v>24</v>
      </c>
      <c r="C11" s="8"/>
      <c r="D11" s="8"/>
      <c r="E11" s="8"/>
      <c r="F11" s="8"/>
      <c r="G11" s="5"/>
    </row>
    <row r="12" spans="1:8" x14ac:dyDescent="0.35">
      <c r="A12" s="13" t="s">
        <v>18</v>
      </c>
      <c r="B12" s="14" t="s">
        <v>19</v>
      </c>
      <c r="C12" s="7"/>
      <c r="D12" s="6"/>
      <c r="E12" s="6"/>
      <c r="F12" s="6"/>
      <c r="G12" s="5"/>
    </row>
    <row r="13" spans="1:8" x14ac:dyDescent="0.35">
      <c r="A13" s="13" t="s">
        <v>21</v>
      </c>
      <c r="B13" s="14" t="s">
        <v>20</v>
      </c>
      <c r="C13" s="2"/>
      <c r="D13" s="2"/>
      <c r="E13" s="2"/>
      <c r="F13" s="2"/>
    </row>
    <row r="14" spans="1:8" ht="16" thickBot="1" x14ac:dyDescent="0.4">
      <c r="C14" s="2"/>
      <c r="D14" s="2"/>
      <c r="E14" s="2"/>
      <c r="F14" s="2"/>
    </row>
    <row r="15" spans="1:8" ht="15.65" customHeight="1" x14ac:dyDescent="0.35">
      <c r="F15" s="74" t="s">
        <v>56</v>
      </c>
      <c r="G15" s="75"/>
    </row>
    <row r="16" spans="1:8" ht="31" x14ac:dyDescent="0.35">
      <c r="A16" s="11" t="s">
        <v>9</v>
      </c>
      <c r="B16" s="76" t="s">
        <v>10</v>
      </c>
      <c r="C16" s="76"/>
      <c r="D16" s="12" t="s">
        <v>11</v>
      </c>
      <c r="E16" s="25" t="s">
        <v>12</v>
      </c>
      <c r="F16" s="31" t="s">
        <v>13</v>
      </c>
      <c r="G16" s="32" t="s">
        <v>15</v>
      </c>
      <c r="H16" s="29" t="s">
        <v>14</v>
      </c>
    </row>
    <row r="17" spans="1:8" x14ac:dyDescent="0.35">
      <c r="A17" s="15"/>
      <c r="B17" s="16"/>
      <c r="C17" s="16"/>
      <c r="D17" s="16"/>
      <c r="E17" s="17"/>
      <c r="F17" s="33"/>
      <c r="G17" s="34"/>
      <c r="H17" s="18"/>
    </row>
    <row r="18" spans="1:8" x14ac:dyDescent="0.35">
      <c r="A18" s="2"/>
      <c r="B18" s="2"/>
      <c r="D18" s="3"/>
      <c r="E18" s="3"/>
      <c r="F18" s="35"/>
      <c r="G18" s="36"/>
    </row>
    <row r="19" spans="1:8" ht="32.15" customHeight="1" x14ac:dyDescent="0.35">
      <c r="A19" s="19" t="s">
        <v>71</v>
      </c>
      <c r="B19" s="77" t="s">
        <v>72</v>
      </c>
      <c r="C19" s="77"/>
      <c r="D19" s="19" t="s">
        <v>55</v>
      </c>
      <c r="E19" s="27">
        <v>118</v>
      </c>
      <c r="F19" s="52"/>
      <c r="G19" s="39">
        <v>0</v>
      </c>
      <c r="H19" s="47">
        <f>F19*G19</f>
        <v>0</v>
      </c>
    </row>
    <row r="20" spans="1:8" ht="32.5" customHeight="1" x14ac:dyDescent="0.35">
      <c r="A20" s="19" t="s">
        <v>73</v>
      </c>
      <c r="B20" s="77" t="s">
        <v>77</v>
      </c>
      <c r="C20" s="77"/>
      <c r="D20" s="19" t="s">
        <v>1</v>
      </c>
      <c r="E20" s="27">
        <v>71</v>
      </c>
      <c r="F20" s="52"/>
      <c r="G20" s="39">
        <v>0</v>
      </c>
      <c r="H20" s="47">
        <f t="shared" ref="H20:H28" si="0">F20*G20</f>
        <v>0</v>
      </c>
    </row>
    <row r="21" spans="1:8" ht="31" customHeight="1" x14ac:dyDescent="0.35">
      <c r="A21" s="19" t="s">
        <v>74</v>
      </c>
      <c r="B21" s="78" t="s">
        <v>78</v>
      </c>
      <c r="C21" s="78"/>
      <c r="D21" s="19" t="s">
        <v>55</v>
      </c>
      <c r="E21" s="27">
        <v>10.6</v>
      </c>
      <c r="F21" s="52"/>
      <c r="G21" s="39">
        <v>0</v>
      </c>
      <c r="H21" s="47">
        <f t="shared" si="0"/>
        <v>0</v>
      </c>
    </row>
    <row r="22" spans="1:8" ht="31" customHeight="1" x14ac:dyDescent="0.35">
      <c r="A22" s="19" t="s">
        <v>75</v>
      </c>
      <c r="B22" s="78" t="s">
        <v>79</v>
      </c>
      <c r="C22" s="78"/>
      <c r="D22" s="19" t="s">
        <v>55</v>
      </c>
      <c r="E22" s="27">
        <v>43</v>
      </c>
      <c r="F22" s="52"/>
      <c r="G22" s="39">
        <v>0</v>
      </c>
      <c r="H22" s="47">
        <f t="shared" si="0"/>
        <v>0</v>
      </c>
    </row>
    <row r="23" spans="1:8" ht="30.65" customHeight="1" x14ac:dyDescent="0.35">
      <c r="A23" s="19" t="s">
        <v>76</v>
      </c>
      <c r="B23" s="78" t="s">
        <v>80</v>
      </c>
      <c r="C23" s="78"/>
      <c r="D23" s="19" t="s">
        <v>1</v>
      </c>
      <c r="E23" s="27">
        <v>4</v>
      </c>
      <c r="F23" s="52"/>
      <c r="G23" s="39">
        <v>0</v>
      </c>
      <c r="H23" s="47">
        <f t="shared" si="0"/>
        <v>0</v>
      </c>
    </row>
    <row r="24" spans="1:8" ht="34.5" customHeight="1" x14ac:dyDescent="0.35">
      <c r="A24" s="19" t="s">
        <v>81</v>
      </c>
      <c r="B24" s="78" t="s">
        <v>82</v>
      </c>
      <c r="C24" s="78"/>
      <c r="D24" s="19" t="s">
        <v>1</v>
      </c>
      <c r="E24" s="27">
        <v>4</v>
      </c>
      <c r="F24" s="52"/>
      <c r="G24" s="39">
        <v>0</v>
      </c>
      <c r="H24" s="47">
        <f t="shared" si="0"/>
        <v>0</v>
      </c>
    </row>
    <row r="25" spans="1:8" ht="35.5" customHeight="1" x14ac:dyDescent="0.35">
      <c r="A25" s="19" t="s">
        <v>83</v>
      </c>
      <c r="B25" s="77" t="s">
        <v>84</v>
      </c>
      <c r="C25" s="77"/>
      <c r="D25" s="19" t="s">
        <v>1</v>
      </c>
      <c r="E25" s="27">
        <v>1</v>
      </c>
      <c r="F25" s="52"/>
      <c r="G25" s="39">
        <v>0</v>
      </c>
      <c r="H25" s="47">
        <f t="shared" si="0"/>
        <v>0</v>
      </c>
    </row>
    <row r="26" spans="1:8" ht="30.65" customHeight="1" x14ac:dyDescent="0.35">
      <c r="A26" s="19" t="s">
        <v>85</v>
      </c>
      <c r="B26" s="77" t="s">
        <v>87</v>
      </c>
      <c r="C26" s="77"/>
      <c r="D26" s="19" t="s">
        <v>37</v>
      </c>
      <c r="E26" s="27">
        <v>36</v>
      </c>
      <c r="F26" s="52"/>
      <c r="G26" s="39">
        <v>0</v>
      </c>
      <c r="H26" s="47">
        <f t="shared" si="0"/>
        <v>0</v>
      </c>
    </row>
    <row r="27" spans="1:8" ht="30.65" customHeight="1" x14ac:dyDescent="0.35">
      <c r="A27" s="19" t="s">
        <v>86</v>
      </c>
      <c r="B27" s="77" t="s">
        <v>88</v>
      </c>
      <c r="C27" s="77"/>
      <c r="D27" s="24" t="s">
        <v>0</v>
      </c>
      <c r="E27" s="28">
        <v>1</v>
      </c>
      <c r="F27" s="53"/>
      <c r="G27" s="39">
        <v>0</v>
      </c>
      <c r="H27" s="47">
        <f t="shared" si="0"/>
        <v>0</v>
      </c>
    </row>
    <row r="28" spans="1:8" ht="16" thickBot="1" x14ac:dyDescent="0.4">
      <c r="A28" s="19"/>
      <c r="B28" s="123"/>
      <c r="C28" s="123"/>
      <c r="D28" s="24"/>
      <c r="E28" s="28"/>
      <c r="F28" s="54"/>
      <c r="G28" s="55">
        <v>0</v>
      </c>
      <c r="H28" s="47">
        <f t="shared" si="0"/>
        <v>0</v>
      </c>
    </row>
    <row r="30" spans="1:8" x14ac:dyDescent="0.35">
      <c r="F30" s="1" t="s">
        <v>33</v>
      </c>
      <c r="G30" s="1" t="str">
        <f>A8</f>
        <v>LOT n°04</v>
      </c>
      <c r="H30" s="23">
        <f>H19+H20+H21+H22+H23+H24+H25+H26+H27+H28</f>
        <v>0</v>
      </c>
    </row>
    <row r="31" spans="1:8" x14ac:dyDescent="0.35">
      <c r="D31" s="73"/>
      <c r="E31" s="73"/>
    </row>
    <row r="32" spans="1:8" x14ac:dyDescent="0.35">
      <c r="A32" s="106" t="s">
        <v>114</v>
      </c>
      <c r="B32" s="106"/>
      <c r="C32" s="106"/>
      <c r="D32" s="106"/>
      <c r="E32" s="106"/>
      <c r="F32" s="106"/>
      <c r="G32" s="106"/>
      <c r="H32" s="106"/>
    </row>
    <row r="33" spans="1:8" x14ac:dyDescent="0.35">
      <c r="A33" s="106"/>
      <c r="B33" s="106"/>
      <c r="C33" s="106"/>
      <c r="D33" s="106"/>
      <c r="E33" s="106"/>
      <c r="F33" s="106"/>
      <c r="G33" s="106"/>
      <c r="H33" s="106"/>
    </row>
  </sheetData>
  <mergeCells count="21">
    <mergeCell ref="B22:C22"/>
    <mergeCell ref="A2:H2"/>
    <mergeCell ref="A3:H3"/>
    <mergeCell ref="A4:H4"/>
    <mergeCell ref="A5:H5"/>
    <mergeCell ref="A7:H7"/>
    <mergeCell ref="A8:A9"/>
    <mergeCell ref="B8:H9"/>
    <mergeCell ref="F15:G15"/>
    <mergeCell ref="B16:C16"/>
    <mergeCell ref="B19:C19"/>
    <mergeCell ref="B20:C20"/>
    <mergeCell ref="B21:C21"/>
    <mergeCell ref="D31:E31"/>
    <mergeCell ref="A32:H33"/>
    <mergeCell ref="B23:C23"/>
    <mergeCell ref="B24:C24"/>
    <mergeCell ref="B25:C25"/>
    <mergeCell ref="B26:C26"/>
    <mergeCell ref="B27:C27"/>
    <mergeCell ref="B28:C28"/>
  </mergeCells>
  <phoneticPr fontId="12" type="noConversion"/>
  <pageMargins left="0.22916666666666666" right="0.14583333333333334" top="1" bottom="1" header="0.5" footer="0.5"/>
  <pageSetup paperSize="9" orientation="portrait" horizontalDpi="4294967293" r:id="rId1"/>
  <headerFooter>
    <oddHeader xml:space="preserve">&amp;C&amp;"Arial,Normal"Travaux de ravalement de façade sur rue et sur cour, pose d'.I.T.E., rénovation de toiture d'un immeuble de bureaux - 7, rue Crillon 75004 Paris
</oddHeader>
    <oddFooter>&amp;C&amp;"Arial,Normal"&amp;11ARA/ Document n°19126/PE/DPGF/Ind 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topLeftCell="A11" zoomScaleNormal="100" workbookViewId="0">
      <selection activeCell="B22" sqref="B22"/>
    </sheetView>
  </sheetViews>
  <sheetFormatPr baseColWidth="10" defaultRowHeight="15.5" x14ac:dyDescent="0.35"/>
  <cols>
    <col min="1" max="1" width="6.83203125" customWidth="1"/>
    <col min="2" max="2" width="24.83203125" customWidth="1"/>
    <col min="3" max="3" width="8.25" bestFit="1" customWidth="1"/>
    <col min="4" max="4" width="6.83203125" customWidth="1"/>
    <col min="5" max="5" width="9.33203125" customWidth="1"/>
    <col min="6" max="6" width="11.33203125" bestFit="1" customWidth="1"/>
    <col min="7" max="7" width="11.33203125" customWidth="1"/>
  </cols>
  <sheetData>
    <row r="1" spans="1:8" ht="16" thickBot="1" x14ac:dyDescent="0.4">
      <c r="A1" s="2"/>
      <c r="B1" s="2"/>
      <c r="C1" s="2"/>
      <c r="D1" s="2"/>
      <c r="E1" s="2"/>
      <c r="F1" s="2"/>
    </row>
    <row r="2" spans="1:8" x14ac:dyDescent="0.35">
      <c r="A2" s="85" t="s">
        <v>5</v>
      </c>
      <c r="B2" s="86"/>
      <c r="C2" s="86"/>
      <c r="D2" s="86"/>
      <c r="E2" s="86"/>
      <c r="F2" s="86"/>
      <c r="G2" s="86"/>
      <c r="H2" s="87"/>
    </row>
    <row r="3" spans="1:8" ht="15.75" customHeight="1" x14ac:dyDescent="0.35">
      <c r="A3" s="88" t="s">
        <v>16</v>
      </c>
      <c r="B3" s="72"/>
      <c r="C3" s="72"/>
      <c r="D3" s="72"/>
      <c r="E3" s="72"/>
      <c r="F3" s="72"/>
      <c r="G3" s="72"/>
      <c r="H3" s="89"/>
    </row>
    <row r="4" spans="1:8" ht="15.75" customHeight="1" x14ac:dyDescent="0.35">
      <c r="A4" s="90" t="s">
        <v>4</v>
      </c>
      <c r="B4" s="91"/>
      <c r="C4" s="91"/>
      <c r="D4" s="91"/>
      <c r="E4" s="91"/>
      <c r="F4" s="91"/>
      <c r="G4" s="91"/>
      <c r="H4" s="92"/>
    </row>
    <row r="5" spans="1:8" ht="16" thickBot="1" x14ac:dyDescent="0.4">
      <c r="A5" s="93" t="s">
        <v>17</v>
      </c>
      <c r="B5" s="94"/>
      <c r="C5" s="94"/>
      <c r="D5" s="94"/>
      <c r="E5" s="94"/>
      <c r="F5" s="94"/>
      <c r="G5" s="94"/>
      <c r="H5" s="95"/>
    </row>
    <row r="6" spans="1:8" ht="16" thickBot="1" x14ac:dyDescent="0.4">
      <c r="A6" s="9"/>
      <c r="B6" s="9"/>
      <c r="C6" s="9"/>
      <c r="D6" s="9"/>
      <c r="E6" s="9"/>
      <c r="F6" s="4"/>
      <c r="G6" s="5"/>
    </row>
    <row r="7" spans="1:8" x14ac:dyDescent="0.35">
      <c r="A7" s="96" t="s">
        <v>8</v>
      </c>
      <c r="B7" s="97"/>
      <c r="C7" s="97"/>
      <c r="D7" s="97"/>
      <c r="E7" s="97"/>
      <c r="F7" s="97"/>
      <c r="G7" s="97"/>
      <c r="H7" s="98"/>
    </row>
    <row r="8" spans="1:8" ht="21" customHeight="1" x14ac:dyDescent="0.35">
      <c r="A8" s="79" t="s">
        <v>90</v>
      </c>
      <c r="B8" s="81" t="s">
        <v>91</v>
      </c>
      <c r="C8" s="81"/>
      <c r="D8" s="81"/>
      <c r="E8" s="81"/>
      <c r="F8" s="81"/>
      <c r="G8" s="81"/>
      <c r="H8" s="82"/>
    </row>
    <row r="9" spans="1:8" ht="21" customHeight="1" thickBot="1" x14ac:dyDescent="0.4">
      <c r="A9" s="80"/>
      <c r="B9" s="83"/>
      <c r="C9" s="83"/>
      <c r="D9" s="83"/>
      <c r="E9" s="83"/>
      <c r="F9" s="83"/>
      <c r="G9" s="83"/>
      <c r="H9" s="84"/>
    </row>
    <row r="10" spans="1:8" x14ac:dyDescent="0.35">
      <c r="A10" s="4"/>
      <c r="B10" s="4"/>
      <c r="C10" s="4"/>
      <c r="D10" s="4"/>
      <c r="E10" s="4"/>
      <c r="F10" s="4"/>
      <c r="G10" s="5"/>
    </row>
    <row r="11" spans="1:8" x14ac:dyDescent="0.35">
      <c r="A11" s="13" t="s">
        <v>22</v>
      </c>
      <c r="B11" s="14" t="s">
        <v>24</v>
      </c>
      <c r="C11" s="8"/>
      <c r="D11" s="8"/>
      <c r="E11" s="8"/>
      <c r="F11" s="8"/>
      <c r="G11" s="5"/>
    </row>
    <row r="12" spans="1:8" x14ac:dyDescent="0.35">
      <c r="A12" s="13" t="s">
        <v>18</v>
      </c>
      <c r="B12" s="14" t="s">
        <v>19</v>
      </c>
      <c r="C12" s="7"/>
      <c r="D12" s="6"/>
      <c r="E12" s="6"/>
      <c r="F12" s="6"/>
      <c r="G12" s="5"/>
    </row>
    <row r="13" spans="1:8" x14ac:dyDescent="0.35">
      <c r="A13" s="13" t="s">
        <v>21</v>
      </c>
      <c r="B13" s="14" t="s">
        <v>20</v>
      </c>
      <c r="C13" s="2"/>
      <c r="D13" s="2"/>
      <c r="E13" s="2"/>
      <c r="F13" s="2"/>
    </row>
    <row r="14" spans="1:8" ht="16" thickBot="1" x14ac:dyDescent="0.4">
      <c r="C14" s="2"/>
      <c r="D14" s="2"/>
      <c r="E14" s="2"/>
      <c r="F14" s="2"/>
    </row>
    <row r="15" spans="1:8" ht="15.65" customHeight="1" x14ac:dyDescent="0.35">
      <c r="F15" s="74" t="s">
        <v>56</v>
      </c>
      <c r="G15" s="75"/>
    </row>
    <row r="16" spans="1:8" ht="31" x14ac:dyDescent="0.35">
      <c r="A16" s="11" t="s">
        <v>9</v>
      </c>
      <c r="B16" s="76" t="s">
        <v>10</v>
      </c>
      <c r="C16" s="76"/>
      <c r="D16" s="12" t="s">
        <v>11</v>
      </c>
      <c r="E16" s="25" t="s">
        <v>12</v>
      </c>
      <c r="F16" s="31" t="s">
        <v>13</v>
      </c>
      <c r="G16" s="32" t="s">
        <v>15</v>
      </c>
      <c r="H16" s="29" t="s">
        <v>14</v>
      </c>
    </row>
    <row r="17" spans="1:8" x14ac:dyDescent="0.35">
      <c r="A17" s="15"/>
      <c r="B17" s="16"/>
      <c r="C17" s="16"/>
      <c r="D17" s="16"/>
      <c r="E17" s="17"/>
      <c r="F17" s="33"/>
      <c r="G17" s="34"/>
      <c r="H17" s="18"/>
    </row>
    <row r="18" spans="1:8" x14ac:dyDescent="0.35">
      <c r="A18" s="2"/>
      <c r="B18" s="2"/>
      <c r="D18" s="3"/>
      <c r="E18" s="3"/>
      <c r="F18" s="35"/>
      <c r="G18" s="36"/>
    </row>
    <row r="19" spans="1:8" ht="32.15" customHeight="1" x14ac:dyDescent="0.35">
      <c r="A19" s="19" t="s">
        <v>92</v>
      </c>
      <c r="B19" s="77" t="s">
        <v>93</v>
      </c>
      <c r="C19" s="77"/>
      <c r="D19" s="19" t="s">
        <v>1</v>
      </c>
      <c r="E19" s="27">
        <v>8</v>
      </c>
      <c r="F19" s="37"/>
      <c r="G19" s="38">
        <v>0</v>
      </c>
      <c r="H19" s="30">
        <f>F19*G19</f>
        <v>0</v>
      </c>
    </row>
    <row r="20" spans="1:8" ht="32.5" customHeight="1" x14ac:dyDescent="0.35">
      <c r="A20" s="19" t="s">
        <v>94</v>
      </c>
      <c r="B20" s="77" t="s">
        <v>95</v>
      </c>
      <c r="C20" s="77"/>
      <c r="D20" s="19" t="s">
        <v>1</v>
      </c>
      <c r="E20" s="27">
        <v>13</v>
      </c>
      <c r="F20" s="37"/>
      <c r="G20" s="39">
        <v>0</v>
      </c>
      <c r="H20" s="30">
        <f t="shared" ref="H20:H21" si="0">F20*G20</f>
        <v>0</v>
      </c>
    </row>
    <row r="21" spans="1:8" ht="31" customHeight="1" x14ac:dyDescent="0.35">
      <c r="A21" s="19" t="s">
        <v>96</v>
      </c>
      <c r="B21" s="78" t="s">
        <v>135</v>
      </c>
      <c r="C21" s="78"/>
      <c r="D21" s="19" t="s">
        <v>55</v>
      </c>
      <c r="E21" s="27">
        <v>43</v>
      </c>
      <c r="F21" s="37"/>
      <c r="G21" s="39">
        <v>0</v>
      </c>
      <c r="H21" s="30">
        <f t="shared" si="0"/>
        <v>0</v>
      </c>
    </row>
    <row r="23" spans="1:8" x14ac:dyDescent="0.35">
      <c r="F23" s="1" t="s">
        <v>33</v>
      </c>
      <c r="G23" s="1" t="str">
        <f>A8</f>
        <v>LOT n°05</v>
      </c>
      <c r="H23" s="23">
        <f>H19+H20+H21</f>
        <v>0</v>
      </c>
    </row>
    <row r="24" spans="1:8" x14ac:dyDescent="0.35">
      <c r="D24" s="73"/>
      <c r="E24" s="73"/>
    </row>
    <row r="34" spans="1:8" x14ac:dyDescent="0.35">
      <c r="A34" s="106" t="s">
        <v>114</v>
      </c>
      <c r="B34" s="106"/>
      <c r="C34" s="106"/>
      <c r="D34" s="106"/>
      <c r="E34" s="106"/>
      <c r="F34" s="106"/>
      <c r="G34" s="106"/>
      <c r="H34" s="106"/>
    </row>
    <row r="35" spans="1:8" x14ac:dyDescent="0.35">
      <c r="A35" s="106"/>
      <c r="B35" s="106"/>
      <c r="C35" s="106"/>
      <c r="D35" s="106"/>
      <c r="E35" s="106"/>
      <c r="F35" s="106"/>
      <c r="G35" s="106"/>
      <c r="H35" s="106"/>
    </row>
  </sheetData>
  <mergeCells count="14">
    <mergeCell ref="A8:A9"/>
    <mergeCell ref="B8:H9"/>
    <mergeCell ref="A2:H2"/>
    <mergeCell ref="A3:H3"/>
    <mergeCell ref="A4:H4"/>
    <mergeCell ref="A5:H5"/>
    <mergeCell ref="A7:H7"/>
    <mergeCell ref="D24:E24"/>
    <mergeCell ref="A34:H35"/>
    <mergeCell ref="F15:G15"/>
    <mergeCell ref="B16:C16"/>
    <mergeCell ref="B19:C19"/>
    <mergeCell ref="B20:C20"/>
    <mergeCell ref="B21:C21"/>
  </mergeCells>
  <pageMargins left="0.22916666666666666" right="0.14583333333333334" top="1" bottom="1" header="0.5" footer="0.5"/>
  <pageSetup paperSize="9" orientation="portrait" horizontalDpi="4294967293" r:id="rId1"/>
  <headerFooter>
    <oddHeader xml:space="preserve">&amp;C&amp;"Arial,Normal"Travaux de ravalement de façade sur rue et sur cour, pose d'.I.T.E., rénovation de toiture d'un immeuble de bureaux - 7, rue Crillon 75004 Paris
</oddHeader>
    <oddFooter>&amp;C&amp;"Arial,Normal"&amp;11ARA/ Document n°19126/PE/DPGF/Ind 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topLeftCell="A10" zoomScaleNormal="100" workbookViewId="0">
      <selection activeCell="A30" sqref="A30:H31"/>
    </sheetView>
  </sheetViews>
  <sheetFormatPr baseColWidth="10" defaultRowHeight="15.5" x14ac:dyDescent="0.35"/>
  <cols>
    <col min="1" max="1" width="6.83203125" customWidth="1"/>
    <col min="2" max="2" width="24.83203125" customWidth="1"/>
    <col min="3" max="3" width="8.25" bestFit="1" customWidth="1"/>
    <col min="4" max="4" width="6.83203125" customWidth="1"/>
    <col min="5" max="5" width="9.33203125" customWidth="1"/>
    <col min="6" max="6" width="11.33203125" bestFit="1" customWidth="1"/>
    <col min="7" max="7" width="11.33203125" customWidth="1"/>
  </cols>
  <sheetData>
    <row r="1" spans="1:8" ht="16" thickBot="1" x14ac:dyDescent="0.4">
      <c r="A1" s="2"/>
      <c r="B1" s="2"/>
      <c r="C1" s="2"/>
      <c r="D1" s="2"/>
      <c r="E1" s="2"/>
      <c r="F1" s="2"/>
    </row>
    <row r="2" spans="1:8" x14ac:dyDescent="0.35">
      <c r="A2" s="85" t="s">
        <v>5</v>
      </c>
      <c r="B2" s="86"/>
      <c r="C2" s="86"/>
      <c r="D2" s="86"/>
      <c r="E2" s="86"/>
      <c r="F2" s="86"/>
      <c r="G2" s="86"/>
      <c r="H2" s="87"/>
    </row>
    <row r="3" spans="1:8" ht="15.75" customHeight="1" x14ac:dyDescent="0.35">
      <c r="A3" s="88" t="s">
        <v>16</v>
      </c>
      <c r="B3" s="72"/>
      <c r="C3" s="72"/>
      <c r="D3" s="72"/>
      <c r="E3" s="72"/>
      <c r="F3" s="72"/>
      <c r="G3" s="72"/>
      <c r="H3" s="89"/>
    </row>
    <row r="4" spans="1:8" ht="15.75" customHeight="1" x14ac:dyDescent="0.35">
      <c r="A4" s="90" t="s">
        <v>4</v>
      </c>
      <c r="B4" s="91"/>
      <c r="C4" s="91"/>
      <c r="D4" s="91"/>
      <c r="E4" s="91"/>
      <c r="F4" s="91"/>
      <c r="G4" s="91"/>
      <c r="H4" s="92"/>
    </row>
    <row r="5" spans="1:8" ht="16" thickBot="1" x14ac:dyDescent="0.4">
      <c r="A5" s="93" t="s">
        <v>17</v>
      </c>
      <c r="B5" s="94"/>
      <c r="C5" s="94"/>
      <c r="D5" s="94"/>
      <c r="E5" s="94"/>
      <c r="F5" s="94"/>
      <c r="G5" s="94"/>
      <c r="H5" s="95"/>
    </row>
    <row r="6" spans="1:8" ht="16" thickBot="1" x14ac:dyDescent="0.4">
      <c r="A6" s="9"/>
      <c r="B6" s="9"/>
      <c r="C6" s="9"/>
      <c r="D6" s="9"/>
      <c r="E6" s="9"/>
      <c r="F6" s="4"/>
      <c r="G6" s="5"/>
    </row>
    <row r="7" spans="1:8" x14ac:dyDescent="0.35">
      <c r="A7" s="96" t="s">
        <v>8</v>
      </c>
      <c r="B7" s="97"/>
      <c r="C7" s="97"/>
      <c r="D7" s="97"/>
      <c r="E7" s="97"/>
      <c r="F7" s="97"/>
      <c r="G7" s="97"/>
      <c r="H7" s="98"/>
    </row>
    <row r="8" spans="1:8" ht="21" customHeight="1" x14ac:dyDescent="0.35">
      <c r="A8" s="79" t="s">
        <v>97</v>
      </c>
      <c r="B8" s="81" t="s">
        <v>112</v>
      </c>
      <c r="C8" s="81"/>
      <c r="D8" s="81"/>
      <c r="E8" s="81"/>
      <c r="F8" s="81"/>
      <c r="G8" s="81"/>
      <c r="H8" s="82"/>
    </row>
    <row r="9" spans="1:8" ht="21" customHeight="1" thickBot="1" x14ac:dyDescent="0.4">
      <c r="A9" s="80"/>
      <c r="B9" s="83"/>
      <c r="C9" s="83"/>
      <c r="D9" s="83"/>
      <c r="E9" s="83"/>
      <c r="F9" s="83"/>
      <c r="G9" s="83"/>
      <c r="H9" s="84"/>
    </row>
    <row r="10" spans="1:8" x14ac:dyDescent="0.35">
      <c r="A10" s="4"/>
      <c r="B10" s="4"/>
      <c r="C10" s="4"/>
      <c r="D10" s="4"/>
      <c r="E10" s="4"/>
      <c r="F10" s="4"/>
      <c r="G10" s="5"/>
    </row>
    <row r="11" spans="1:8" x14ac:dyDescent="0.35">
      <c r="A11" s="13" t="s">
        <v>22</v>
      </c>
      <c r="B11" s="14" t="s">
        <v>24</v>
      </c>
      <c r="C11" s="8"/>
      <c r="D11" s="8"/>
      <c r="E11" s="8"/>
      <c r="F11" s="8"/>
      <c r="G11" s="5"/>
    </row>
    <row r="12" spans="1:8" x14ac:dyDescent="0.35">
      <c r="A12" s="13" t="s">
        <v>18</v>
      </c>
      <c r="B12" s="14" t="s">
        <v>19</v>
      </c>
      <c r="C12" s="7"/>
      <c r="D12" s="6"/>
      <c r="E12" s="6"/>
      <c r="F12" s="6"/>
      <c r="G12" s="5"/>
    </row>
    <row r="13" spans="1:8" x14ac:dyDescent="0.35">
      <c r="A13" s="13" t="s">
        <v>21</v>
      </c>
      <c r="B13" s="14" t="s">
        <v>20</v>
      </c>
      <c r="C13" s="2"/>
      <c r="D13" s="2"/>
      <c r="E13" s="2"/>
      <c r="F13" s="2"/>
    </row>
    <row r="14" spans="1:8" ht="16" thickBot="1" x14ac:dyDescent="0.4">
      <c r="C14" s="2"/>
      <c r="D14" s="2"/>
      <c r="E14" s="2"/>
      <c r="F14" s="2"/>
    </row>
    <row r="15" spans="1:8" ht="15.65" customHeight="1" x14ac:dyDescent="0.35">
      <c r="F15" s="74" t="s">
        <v>56</v>
      </c>
      <c r="G15" s="75"/>
    </row>
    <row r="16" spans="1:8" ht="31" x14ac:dyDescent="0.35">
      <c r="A16" s="11" t="s">
        <v>9</v>
      </c>
      <c r="B16" s="76" t="s">
        <v>10</v>
      </c>
      <c r="C16" s="76"/>
      <c r="D16" s="12" t="s">
        <v>11</v>
      </c>
      <c r="E16" s="25" t="s">
        <v>12</v>
      </c>
      <c r="F16" s="31" t="s">
        <v>13</v>
      </c>
      <c r="G16" s="32" t="s">
        <v>15</v>
      </c>
      <c r="H16" s="29" t="s">
        <v>14</v>
      </c>
    </row>
    <row r="17" spans="1:8" x14ac:dyDescent="0.35">
      <c r="A17" s="15"/>
      <c r="B17" s="16"/>
      <c r="C17" s="16"/>
      <c r="D17" s="16"/>
      <c r="E17" s="17"/>
      <c r="F17" s="33"/>
      <c r="G17" s="34"/>
      <c r="H17" s="18"/>
    </row>
    <row r="18" spans="1:8" x14ac:dyDescent="0.35">
      <c r="A18" s="2"/>
      <c r="B18" s="2"/>
      <c r="D18" s="3"/>
      <c r="E18" s="3"/>
      <c r="F18" s="35"/>
      <c r="G18" s="36"/>
    </row>
    <row r="19" spans="1:8" ht="32.15" customHeight="1" x14ac:dyDescent="0.35">
      <c r="A19" s="19" t="s">
        <v>98</v>
      </c>
      <c r="B19" s="77" t="s">
        <v>103</v>
      </c>
      <c r="C19" s="77"/>
      <c r="D19" s="19" t="s">
        <v>37</v>
      </c>
      <c r="E19" s="27">
        <v>255</v>
      </c>
      <c r="F19" s="37"/>
      <c r="G19" s="38">
        <v>0</v>
      </c>
      <c r="H19" s="30">
        <f>F19*G19</f>
        <v>0</v>
      </c>
    </row>
    <row r="20" spans="1:8" ht="49.5" customHeight="1" x14ac:dyDescent="0.35">
      <c r="A20" s="19" t="s">
        <v>99</v>
      </c>
      <c r="B20" s="77" t="s">
        <v>104</v>
      </c>
      <c r="C20" s="77"/>
      <c r="D20" s="19" t="s">
        <v>37</v>
      </c>
      <c r="E20" s="27">
        <v>363</v>
      </c>
      <c r="F20" s="37"/>
      <c r="G20" s="39">
        <v>0</v>
      </c>
      <c r="H20" s="30">
        <f t="shared" ref="H20" si="0">F20*G20</f>
        <v>0</v>
      </c>
    </row>
    <row r="21" spans="1:8" ht="49.5" customHeight="1" thickBot="1" x14ac:dyDescent="0.4">
      <c r="A21" s="19" t="s">
        <v>100</v>
      </c>
      <c r="B21" s="124" t="s">
        <v>113</v>
      </c>
      <c r="C21" s="124"/>
      <c r="D21" s="19" t="s">
        <v>37</v>
      </c>
      <c r="E21" s="27">
        <v>5.35</v>
      </c>
      <c r="F21" s="43"/>
      <c r="G21" s="55">
        <v>0</v>
      </c>
      <c r="H21" s="30">
        <f>G21*F21</f>
        <v>0</v>
      </c>
    </row>
    <row r="23" spans="1:8" x14ac:dyDescent="0.35">
      <c r="F23" s="1" t="s">
        <v>33</v>
      </c>
      <c r="G23" s="1" t="str">
        <f>A8</f>
        <v>LOT n°06</v>
      </c>
      <c r="H23" s="23">
        <f>H19+H20+H21</f>
        <v>0</v>
      </c>
    </row>
    <row r="24" spans="1:8" x14ac:dyDescent="0.35">
      <c r="D24" s="73"/>
      <c r="E24" s="73"/>
      <c r="H24" s="56"/>
    </row>
    <row r="30" spans="1:8" x14ac:dyDescent="0.35">
      <c r="A30" s="106" t="s">
        <v>114</v>
      </c>
      <c r="B30" s="106"/>
      <c r="C30" s="106"/>
      <c r="D30" s="106"/>
      <c r="E30" s="106"/>
      <c r="F30" s="106"/>
      <c r="G30" s="106"/>
      <c r="H30" s="106"/>
    </row>
    <row r="31" spans="1:8" x14ac:dyDescent="0.35">
      <c r="A31" s="106"/>
      <c r="B31" s="106"/>
      <c r="C31" s="106"/>
      <c r="D31" s="106"/>
      <c r="E31" s="106"/>
      <c r="F31" s="106"/>
      <c r="G31" s="106"/>
      <c r="H31" s="106"/>
    </row>
  </sheetData>
  <mergeCells count="14">
    <mergeCell ref="A8:A9"/>
    <mergeCell ref="B8:H9"/>
    <mergeCell ref="A2:H2"/>
    <mergeCell ref="A3:H3"/>
    <mergeCell ref="A4:H4"/>
    <mergeCell ref="A5:H5"/>
    <mergeCell ref="A7:H7"/>
    <mergeCell ref="A30:H31"/>
    <mergeCell ref="F15:G15"/>
    <mergeCell ref="B16:C16"/>
    <mergeCell ref="B19:C19"/>
    <mergeCell ref="B20:C20"/>
    <mergeCell ref="B21:C21"/>
    <mergeCell ref="D24:E24"/>
  </mergeCells>
  <pageMargins left="0.22916666666666666" right="0.14583333333333334" top="1" bottom="1" header="0.5" footer="0.5"/>
  <pageSetup paperSize="9" orientation="portrait" horizontalDpi="4294967293" r:id="rId1"/>
  <headerFooter>
    <oddHeader xml:space="preserve">&amp;C&amp;"Arial,Normal"Travaux de ravalement de façade sur rue et sur cour, pose d'.I.T.E., rénovation de toiture d'un immeuble de bureaux - 7, rue Crillon 75004 Paris
</oddHeader>
    <oddFooter>&amp;C&amp;"Arial,Normal"&amp;11ARA/ Document n°19126/PE/DPGF/Ind C.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Layout" zoomScaleNormal="100" workbookViewId="0">
      <selection activeCell="F32" sqref="F32"/>
    </sheetView>
  </sheetViews>
  <sheetFormatPr baseColWidth="10" defaultRowHeight="15.5" x14ac:dyDescent="0.35"/>
  <cols>
    <col min="1" max="1" width="6.83203125" customWidth="1"/>
    <col min="2" max="2" width="24.83203125" customWidth="1"/>
    <col min="3" max="3" width="8.25" bestFit="1" customWidth="1"/>
    <col min="4" max="4" width="6.83203125" customWidth="1"/>
    <col min="5" max="5" width="9.33203125" customWidth="1"/>
    <col min="6" max="6" width="11.33203125" bestFit="1" customWidth="1"/>
    <col min="7" max="7" width="11.33203125" customWidth="1"/>
  </cols>
  <sheetData>
    <row r="1" spans="1:8" ht="16" thickBot="1" x14ac:dyDescent="0.4">
      <c r="A1" s="2"/>
      <c r="B1" s="2"/>
      <c r="C1" s="2"/>
      <c r="D1" s="2"/>
      <c r="E1" s="2"/>
      <c r="F1" s="2"/>
    </row>
    <row r="2" spans="1:8" x14ac:dyDescent="0.35">
      <c r="A2" s="85" t="s">
        <v>5</v>
      </c>
      <c r="B2" s="86"/>
      <c r="C2" s="86"/>
      <c r="D2" s="86"/>
      <c r="E2" s="86"/>
      <c r="F2" s="86"/>
      <c r="G2" s="86"/>
      <c r="H2" s="87"/>
    </row>
    <row r="3" spans="1:8" ht="15.75" customHeight="1" x14ac:dyDescent="0.35">
      <c r="A3" s="88" t="s">
        <v>16</v>
      </c>
      <c r="B3" s="72"/>
      <c r="C3" s="72"/>
      <c r="D3" s="72"/>
      <c r="E3" s="72"/>
      <c r="F3" s="72"/>
      <c r="G3" s="72"/>
      <c r="H3" s="89"/>
    </row>
    <row r="4" spans="1:8" ht="15.75" customHeight="1" x14ac:dyDescent="0.35">
      <c r="A4" s="90" t="s">
        <v>4</v>
      </c>
      <c r="B4" s="91"/>
      <c r="C4" s="91"/>
      <c r="D4" s="91"/>
      <c r="E4" s="91"/>
      <c r="F4" s="91"/>
      <c r="G4" s="91"/>
      <c r="H4" s="92"/>
    </row>
    <row r="5" spans="1:8" ht="16" thickBot="1" x14ac:dyDescent="0.4">
      <c r="A5" s="93" t="s">
        <v>17</v>
      </c>
      <c r="B5" s="94"/>
      <c r="C5" s="94"/>
      <c r="D5" s="94"/>
      <c r="E5" s="94"/>
      <c r="F5" s="94"/>
      <c r="G5" s="94"/>
      <c r="H5" s="95"/>
    </row>
    <row r="6" spans="1:8" ht="16" thickBot="1" x14ac:dyDescent="0.4">
      <c r="A6" s="9"/>
      <c r="B6" s="9"/>
      <c r="C6" s="9"/>
      <c r="D6" s="9"/>
      <c r="E6" s="9"/>
      <c r="F6" s="4"/>
      <c r="G6" s="5"/>
    </row>
    <row r="7" spans="1:8" x14ac:dyDescent="0.35">
      <c r="A7" s="96" t="s">
        <v>8</v>
      </c>
      <c r="B7" s="97"/>
      <c r="C7" s="97"/>
      <c r="D7" s="97"/>
      <c r="E7" s="97"/>
      <c r="F7" s="97"/>
      <c r="G7" s="97"/>
      <c r="H7" s="98"/>
    </row>
    <row r="8" spans="1:8" ht="21" customHeight="1" x14ac:dyDescent="0.35">
      <c r="A8" s="79" t="s">
        <v>105</v>
      </c>
      <c r="B8" s="81" t="s">
        <v>106</v>
      </c>
      <c r="C8" s="81"/>
      <c r="D8" s="81"/>
      <c r="E8" s="81"/>
      <c r="F8" s="81"/>
      <c r="G8" s="81"/>
      <c r="H8" s="82"/>
    </row>
    <row r="9" spans="1:8" ht="21" customHeight="1" thickBot="1" x14ac:dyDescent="0.4">
      <c r="A9" s="80"/>
      <c r="B9" s="83"/>
      <c r="C9" s="83"/>
      <c r="D9" s="83"/>
      <c r="E9" s="83"/>
      <c r="F9" s="83"/>
      <c r="G9" s="83"/>
      <c r="H9" s="84"/>
    </row>
    <row r="10" spans="1:8" x14ac:dyDescent="0.35">
      <c r="A10" s="4"/>
      <c r="B10" s="4"/>
      <c r="C10" s="4"/>
      <c r="D10" s="4"/>
      <c r="E10" s="4"/>
      <c r="F10" s="4"/>
      <c r="G10" s="5"/>
    </row>
    <row r="11" spans="1:8" x14ac:dyDescent="0.35">
      <c r="A11" s="13" t="s">
        <v>22</v>
      </c>
      <c r="B11" s="14" t="s">
        <v>24</v>
      </c>
      <c r="C11" s="8"/>
      <c r="D11" s="8"/>
      <c r="E11" s="8"/>
      <c r="F11" s="8"/>
      <c r="G11" s="5"/>
    </row>
    <row r="12" spans="1:8" x14ac:dyDescent="0.35">
      <c r="A12" s="13" t="s">
        <v>18</v>
      </c>
      <c r="B12" s="14" t="s">
        <v>19</v>
      </c>
      <c r="C12" s="7"/>
      <c r="D12" s="6"/>
      <c r="E12" s="6"/>
      <c r="F12" s="6"/>
      <c r="G12" s="5"/>
    </row>
    <row r="13" spans="1:8" x14ac:dyDescent="0.35">
      <c r="A13" s="13" t="s">
        <v>21</v>
      </c>
      <c r="B13" s="14" t="s">
        <v>20</v>
      </c>
      <c r="C13" s="2"/>
      <c r="D13" s="2"/>
      <c r="E13" s="2"/>
      <c r="F13" s="2"/>
    </row>
    <row r="14" spans="1:8" ht="16" thickBot="1" x14ac:dyDescent="0.4">
      <c r="C14" s="2"/>
      <c r="D14" s="2"/>
      <c r="E14" s="2"/>
      <c r="F14" s="2"/>
    </row>
    <row r="15" spans="1:8" ht="15.65" customHeight="1" x14ac:dyDescent="0.35">
      <c r="F15" s="74" t="s">
        <v>56</v>
      </c>
      <c r="G15" s="75"/>
    </row>
    <row r="16" spans="1:8" ht="31" x14ac:dyDescent="0.35">
      <c r="A16" s="11" t="s">
        <v>9</v>
      </c>
      <c r="B16" s="76" t="s">
        <v>10</v>
      </c>
      <c r="C16" s="76"/>
      <c r="D16" s="12" t="s">
        <v>11</v>
      </c>
      <c r="E16" s="25" t="s">
        <v>12</v>
      </c>
      <c r="F16" s="31" t="s">
        <v>13</v>
      </c>
      <c r="G16" s="32" t="s">
        <v>15</v>
      </c>
      <c r="H16" s="29" t="s">
        <v>14</v>
      </c>
    </row>
    <row r="17" spans="1:8" x14ac:dyDescent="0.35">
      <c r="A17" s="15"/>
      <c r="B17" s="16"/>
      <c r="C17" s="16"/>
      <c r="D17" s="16"/>
      <c r="E17" s="17"/>
      <c r="F17" s="33"/>
      <c r="G17" s="34"/>
      <c r="H17" s="18"/>
    </row>
    <row r="18" spans="1:8" x14ac:dyDescent="0.35">
      <c r="A18" s="2"/>
      <c r="B18" s="2"/>
      <c r="D18" s="3"/>
      <c r="E18" s="3"/>
      <c r="F18" s="35"/>
      <c r="G18" s="36"/>
    </row>
    <row r="19" spans="1:8" ht="45.65" customHeight="1" x14ac:dyDescent="0.35">
      <c r="A19" s="19" t="s">
        <v>107</v>
      </c>
      <c r="B19" s="77" t="s">
        <v>109</v>
      </c>
      <c r="C19" s="77"/>
      <c r="D19" s="19" t="s">
        <v>1</v>
      </c>
      <c r="E19" s="27">
        <v>16</v>
      </c>
      <c r="F19" s="37"/>
      <c r="G19" s="38">
        <v>0</v>
      </c>
      <c r="H19" s="30">
        <f>F19*G19</f>
        <v>0</v>
      </c>
    </row>
    <row r="20" spans="1:8" ht="49.5" customHeight="1" x14ac:dyDescent="0.35">
      <c r="A20" s="19" t="s">
        <v>108</v>
      </c>
      <c r="B20" s="77" t="s">
        <v>110</v>
      </c>
      <c r="C20" s="77"/>
      <c r="D20" s="19" t="s">
        <v>1</v>
      </c>
      <c r="E20" s="27">
        <v>16</v>
      </c>
      <c r="F20" s="37"/>
      <c r="G20" s="39">
        <v>0</v>
      </c>
      <c r="H20" s="30">
        <f t="shared" ref="H20" si="0">F20*G20</f>
        <v>0</v>
      </c>
    </row>
    <row r="21" spans="1:8" ht="49.5" customHeight="1" x14ac:dyDescent="0.35">
      <c r="A21" s="70">
        <v>7.03</v>
      </c>
      <c r="B21" s="77" t="s">
        <v>133</v>
      </c>
      <c r="C21" s="77"/>
      <c r="D21" s="70" t="s">
        <v>1</v>
      </c>
      <c r="E21" s="69">
        <v>1</v>
      </c>
      <c r="F21" s="37"/>
      <c r="G21" s="38">
        <v>0</v>
      </c>
      <c r="H21" s="30">
        <f>F21*G21</f>
        <v>0</v>
      </c>
    </row>
    <row r="22" spans="1:8" ht="49.5" customHeight="1" x14ac:dyDescent="0.35">
      <c r="A22" s="70">
        <v>7.04</v>
      </c>
      <c r="B22" s="77" t="s">
        <v>134</v>
      </c>
      <c r="C22" s="77"/>
      <c r="D22" s="70" t="s">
        <v>1</v>
      </c>
      <c r="E22" s="69">
        <v>1</v>
      </c>
      <c r="F22" s="37"/>
      <c r="G22" s="39">
        <v>0</v>
      </c>
      <c r="H22" s="30">
        <f t="shared" ref="H22" si="1">F22*G22</f>
        <v>0</v>
      </c>
    </row>
    <row r="24" spans="1:8" ht="15.75" customHeight="1" x14ac:dyDescent="0.35">
      <c r="F24" s="1" t="s">
        <v>33</v>
      </c>
      <c r="G24" s="1" t="str">
        <f>A8</f>
        <v>LOT n°07</v>
      </c>
      <c r="H24" s="23">
        <f>H19+H20</f>
        <v>0</v>
      </c>
    </row>
    <row r="25" spans="1:8" x14ac:dyDescent="0.35">
      <c r="D25" s="73"/>
      <c r="E25" s="73"/>
    </row>
    <row r="28" spans="1:8" x14ac:dyDescent="0.35">
      <c r="A28" s="106" t="s">
        <v>114</v>
      </c>
      <c r="B28" s="106"/>
      <c r="C28" s="106"/>
      <c r="D28" s="106"/>
      <c r="E28" s="106"/>
      <c r="F28" s="106"/>
      <c r="G28" s="106"/>
      <c r="H28" s="106"/>
    </row>
    <row r="29" spans="1:8" x14ac:dyDescent="0.35">
      <c r="A29" s="106"/>
      <c r="B29" s="106"/>
      <c r="C29" s="106"/>
      <c r="D29" s="106"/>
      <c r="E29" s="106"/>
      <c r="F29" s="106"/>
      <c r="G29" s="106"/>
      <c r="H29" s="106"/>
    </row>
    <row r="30" spans="1:8" x14ac:dyDescent="0.35">
      <c r="A30" s="73"/>
      <c r="B30" s="73"/>
      <c r="C30" s="73"/>
      <c r="D30" s="73"/>
      <c r="E30" s="73"/>
      <c r="F30" s="73"/>
      <c r="G30" s="73"/>
      <c r="H30" s="73"/>
    </row>
    <row r="31" spans="1:8" x14ac:dyDescent="0.35">
      <c r="A31" s="73"/>
      <c r="B31" s="73"/>
      <c r="C31" s="73"/>
      <c r="D31" s="73"/>
      <c r="E31" s="73"/>
      <c r="F31" s="73"/>
      <c r="G31" s="73"/>
      <c r="H31" s="73"/>
    </row>
  </sheetData>
  <mergeCells count="16">
    <mergeCell ref="A8:A9"/>
    <mergeCell ref="B8:H9"/>
    <mergeCell ref="A2:H2"/>
    <mergeCell ref="A3:H3"/>
    <mergeCell ref="A4:H4"/>
    <mergeCell ref="A5:H5"/>
    <mergeCell ref="A7:H7"/>
    <mergeCell ref="A30:H31"/>
    <mergeCell ref="F15:G15"/>
    <mergeCell ref="B16:C16"/>
    <mergeCell ref="B19:C19"/>
    <mergeCell ref="B20:C20"/>
    <mergeCell ref="D25:E25"/>
    <mergeCell ref="A28:H29"/>
    <mergeCell ref="B21:C21"/>
    <mergeCell ref="B22:C22"/>
  </mergeCells>
  <pageMargins left="0.22916666666666666" right="0.14583333333333334" top="1" bottom="1" header="0.5" footer="0.5"/>
  <pageSetup paperSize="9" orientation="portrait" horizontalDpi="4294967293" r:id="rId1"/>
  <headerFooter>
    <oddHeader xml:space="preserve">&amp;C&amp;"Arial,Normal"Travaux de ravalement de façade sur rue et sur cour, pose d'.I.T.E., rénovation de toiture d'un immeuble de bureaux - 7, rue Crillon 75004 Paris
</oddHeader>
    <oddFooter>&amp;C&amp;"Arial,Normal"&amp;11ARA/ Document n°19126/PE/DPGF/Ind 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01 INSTALLATION CHANTIER</vt:lpstr>
      <vt:lpstr>02 RAVALEMENT</vt:lpstr>
      <vt:lpstr>03 PEINTURE</vt:lpstr>
      <vt:lpstr>04 ZINGUERIE</vt:lpstr>
      <vt:lpstr>05 FERRONERIE</vt:lpstr>
      <vt:lpstr>06 COUVERTURE ARDOISE</vt:lpstr>
      <vt:lpstr>07 MENUISERIE BOIS</vt:lpstr>
    </vt:vector>
  </TitlesOfParts>
  <Company>anthonyramet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Ramet</dc:creator>
  <cp:lastModifiedBy>Christophe Audelan</cp:lastModifiedBy>
  <cp:lastPrinted>2020-05-12T21:20:58Z</cp:lastPrinted>
  <dcterms:created xsi:type="dcterms:W3CDTF">2018-11-18T16:07:41Z</dcterms:created>
  <dcterms:modified xsi:type="dcterms:W3CDTF">2020-07-08T11:59:43Z</dcterms:modified>
</cp:coreProperties>
</file>